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Sheet1!$B$2:$M$159</definedName>
    <definedName name="_xlnm.Print_Titles" localSheetId="0">Sheet1!$2:$3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M51" i="1" l="1"/>
  <c r="M47" i="1"/>
  <c r="M42" i="1"/>
  <c r="M39" i="1"/>
  <c r="M31" i="1"/>
  <c r="M24" i="1"/>
  <c r="M105" i="1"/>
  <c r="M102" i="1"/>
  <c r="M96" i="1"/>
  <c r="M85" i="1"/>
  <c r="M81" i="1"/>
  <c r="M134" i="1"/>
  <c r="M147" i="1"/>
  <c r="M146" i="1"/>
  <c r="M139" i="1"/>
  <c r="M138" i="1"/>
  <c r="M150" i="1"/>
  <c r="M145" i="1"/>
  <c r="M140" i="1"/>
  <c r="M148" i="1"/>
  <c r="M136" i="1"/>
  <c r="M143" i="1"/>
  <c r="M153" i="1"/>
  <c r="M137" i="1"/>
  <c r="M135" i="1"/>
  <c r="M131" i="1"/>
  <c r="M133" i="1"/>
  <c r="M152" i="1"/>
  <c r="M149" i="1"/>
  <c r="M132" i="1"/>
  <c r="M142" i="1"/>
  <c r="M141" i="1"/>
  <c r="M144" i="1"/>
  <c r="M151" i="1" l="1"/>
  <c r="M109" i="1"/>
  <c r="M103" i="1"/>
  <c r="M89" i="1"/>
  <c r="M87" i="1"/>
  <c r="M108" i="1"/>
  <c r="M106" i="1" l="1"/>
  <c r="M92" i="1"/>
  <c r="M94" i="1"/>
  <c r="M90" i="1"/>
  <c r="M99" i="1"/>
  <c r="M82" i="1"/>
  <c r="M88" i="1"/>
  <c r="M86" i="1"/>
  <c r="M107" i="1"/>
  <c r="M110" i="1"/>
  <c r="M111" i="1"/>
  <c r="M84" i="1"/>
  <c r="M77" i="1"/>
  <c r="M104" i="1"/>
  <c r="M101" i="1"/>
  <c r="M98" i="1"/>
  <c r="M100" i="1"/>
  <c r="M95" i="1"/>
  <c r="M97" i="1"/>
  <c r="M93" i="1"/>
  <c r="M91" i="1"/>
  <c r="M75" i="1"/>
  <c r="M83" i="1"/>
  <c r="M74" i="1"/>
  <c r="M80" i="1"/>
  <c r="M78" i="1"/>
  <c r="M79" i="1"/>
  <c r="M43" i="1"/>
  <c r="M41" i="1"/>
  <c r="M40" i="1"/>
  <c r="M33" i="1"/>
  <c r="M25" i="1"/>
  <c r="M48" i="1"/>
  <c r="M45" i="1"/>
  <c r="M35" i="1"/>
  <c r="M29" i="1"/>
  <c r="M17" i="1"/>
  <c r="M22" i="1"/>
  <c r="M49" i="1"/>
  <c r="M50" i="1"/>
  <c r="M46" i="1"/>
  <c r="M44" i="1"/>
  <c r="M36" i="1"/>
  <c r="M18" i="1"/>
  <c r="M34" i="1"/>
  <c r="M37" i="1"/>
  <c r="M38" i="1"/>
  <c r="M28" i="1"/>
  <c r="M30" i="1"/>
  <c r="M32" i="1"/>
  <c r="M26" i="1"/>
  <c r="M27" i="1"/>
  <c r="M20" i="1"/>
  <c r="M23" i="1"/>
  <c r="M19" i="1"/>
  <c r="M76" i="1" l="1"/>
  <c r="M21" i="1"/>
</calcChain>
</file>

<file path=xl/sharedStrings.xml><?xml version="1.0" encoding="utf-8"?>
<sst xmlns="http://schemas.openxmlformats.org/spreadsheetml/2006/main" count="242" uniqueCount="178">
  <si>
    <t>CRCA MEN'S P/1/2 SERIES PRESENTED BY</t>
  </si>
  <si>
    <t>SID'S BIKE SHOP</t>
  </si>
  <si>
    <t>Racer</t>
  </si>
  <si>
    <t>Team</t>
  </si>
  <si>
    <t>Grant's</t>
  </si>
  <si>
    <t>Tomb</t>
  </si>
  <si>
    <t>Alpine</t>
  </si>
  <si>
    <t>TT</t>
  </si>
  <si>
    <t>Orchard</t>
  </si>
  <si>
    <t>Beach</t>
  </si>
  <si>
    <t>Dave</t>
  </si>
  <si>
    <t>Jordan</t>
  </si>
  <si>
    <t>Mengoni</t>
  </si>
  <si>
    <t>GP</t>
  </si>
  <si>
    <t>FBF</t>
  </si>
  <si>
    <t>Classic</t>
  </si>
  <si>
    <t>Robin Carpenter</t>
  </si>
  <si>
    <t>Hicapie Sportswear</t>
  </si>
  <si>
    <t>Michael Chauner</t>
  </si>
  <si>
    <t>Scott Zwizanksi</t>
  </si>
  <si>
    <t>Nick Rogers</t>
  </si>
  <si>
    <t>Michael Margarite</t>
  </si>
  <si>
    <t>Barry Miller</t>
  </si>
  <si>
    <t>Matthew Furlow</t>
  </si>
  <si>
    <t>Garneau-Qubecor</t>
  </si>
  <si>
    <t>Optum</t>
  </si>
  <si>
    <t>Breakawaybikes</t>
  </si>
  <si>
    <t>Stan's NoTubes</t>
  </si>
  <si>
    <t>Firefighters CT</t>
  </si>
  <si>
    <t>Bryan Dobes</t>
  </si>
  <si>
    <t>Soren Jensen</t>
  </si>
  <si>
    <t>Nicholas Van Winkle</t>
  </si>
  <si>
    <t>Greg Olsen</t>
  </si>
  <si>
    <t>TOTAL</t>
  </si>
  <si>
    <t>POINTS</t>
  </si>
  <si>
    <t>CRCA/Blue Ribbon</t>
  </si>
  <si>
    <t>CRCA/BH CC</t>
  </si>
  <si>
    <t>Hudson Furniture CX</t>
  </si>
  <si>
    <t>CRCA/ChampSys</t>
  </si>
  <si>
    <t>Zach Koop</t>
  </si>
  <si>
    <t>Neil Bezdek</t>
  </si>
  <si>
    <t>CRCA/Foundation</t>
  </si>
  <si>
    <t>Geron Williams</t>
  </si>
  <si>
    <t>Allan Rego</t>
  </si>
  <si>
    <t>Brian Breach</t>
  </si>
  <si>
    <t>Eric Ragot</t>
  </si>
  <si>
    <t>Franklin Burgos</t>
  </si>
  <si>
    <t>Kissena Cycling</t>
  </si>
  <si>
    <t>GS Mengoni USA</t>
  </si>
  <si>
    <t>Champion Systems</t>
  </si>
  <si>
    <t>James Vincent</t>
  </si>
  <si>
    <t>Cole Archambault</t>
  </si>
  <si>
    <t>Blaine Hurty</t>
  </si>
  <si>
    <t>Karl Nelson</t>
  </si>
  <si>
    <t>Roger Parmelee</t>
  </si>
  <si>
    <t>Chris Strumolo</t>
  </si>
  <si>
    <t>Bill Ash</t>
  </si>
  <si>
    <t>Samuel Schaeffer</t>
  </si>
  <si>
    <t>Green Line Velo</t>
  </si>
  <si>
    <t>Black Tie Sports</t>
  </si>
  <si>
    <t>EECT</t>
  </si>
  <si>
    <t>CRCA/Sixcycle-RK&amp;O</t>
  </si>
  <si>
    <t>CRCA/Dave Jordan</t>
  </si>
  <si>
    <t>Bells Bike Shop</t>
  </si>
  <si>
    <t>CRCA/CyclelifeUSA</t>
  </si>
  <si>
    <t>CRCA MEN'S 3 SERIES PRESENTED BY</t>
  </si>
  <si>
    <t>Anthony Fatuzzo</t>
  </si>
  <si>
    <t>Richard Scudney</t>
  </si>
  <si>
    <t>Ryan Johnston</t>
  </si>
  <si>
    <t>Shane Moran</t>
  </si>
  <si>
    <t>Alexei Zakharov</t>
  </si>
  <si>
    <t>Mark Petimezas</t>
  </si>
  <si>
    <t>Rod Millot</t>
  </si>
  <si>
    <t>CRCA/Velorigin</t>
  </si>
  <si>
    <t>CRCA/Asphalt Green</t>
  </si>
  <si>
    <t>ZENBERRYMIX</t>
  </si>
  <si>
    <t>CRCA/FGX Racing</t>
  </si>
  <si>
    <t>Corey Morenz</t>
  </si>
  <si>
    <t>Victor Lopez</t>
  </si>
  <si>
    <t>Chris Chong Tenn</t>
  </si>
  <si>
    <t>Ramphy Colome</t>
  </si>
  <si>
    <t>Antonio Munoz</t>
  </si>
  <si>
    <t>David Maynard</t>
  </si>
  <si>
    <t>Motecci Cycling</t>
  </si>
  <si>
    <t>CRCA/Diehard</t>
  </si>
  <si>
    <t>Montecci Cycling</t>
  </si>
  <si>
    <t>Cheshire Cyling</t>
  </si>
  <si>
    <t>CRCA WOMEN'S 4 SERIES PRESENTED BY</t>
  </si>
  <si>
    <t xml:space="preserve">ROCKSTAR GAMES / </t>
  </si>
  <si>
    <t>SIGNATURE CYCLES</t>
  </si>
  <si>
    <t>CP</t>
  </si>
  <si>
    <t>Jessica Meany</t>
  </si>
  <si>
    <t>Alie Giaime</t>
  </si>
  <si>
    <t>Barb Blakley</t>
  </si>
  <si>
    <t>Erica Tricarico</t>
  </si>
  <si>
    <t>Gina Rocco</t>
  </si>
  <si>
    <t>Oksana Miller</t>
  </si>
  <si>
    <t>Christina Malfer</t>
  </si>
  <si>
    <t>CRCA/Stan's NoTubes</t>
  </si>
  <si>
    <t>CRCA/Houlihan</t>
  </si>
  <si>
    <t>CRCA/Rockstar</t>
  </si>
  <si>
    <t>Masha Schneider</t>
  </si>
  <si>
    <t>CRCA/Westwood</t>
  </si>
  <si>
    <t>Jennifer Norhem</t>
  </si>
  <si>
    <t>Pink Rhino Racing</t>
  </si>
  <si>
    <t>Anna Mumford</t>
  </si>
  <si>
    <t>Julia Simon</t>
  </si>
  <si>
    <t>Anastasia Yanchilina</t>
  </si>
  <si>
    <t>Columbia University</t>
  </si>
  <si>
    <t>Veni Ercegovic</t>
  </si>
  <si>
    <t>Race 1</t>
  </si>
  <si>
    <t>Race 2</t>
  </si>
  <si>
    <t>Race 3</t>
  </si>
  <si>
    <t>Jayson Jacobs</t>
  </si>
  <si>
    <t>Tony Hall</t>
  </si>
  <si>
    <t>Waclaw Godycki</t>
  </si>
  <si>
    <t>Alanzo Greaves</t>
  </si>
  <si>
    <t>Rodrigo Echeverri Conde</t>
  </si>
  <si>
    <t>Adam Alexander</t>
  </si>
  <si>
    <t>Gilberth Gomez Valverde</t>
  </si>
  <si>
    <t>Anthony Taylor</t>
  </si>
  <si>
    <t>Elvi Rodriguez Garcia</t>
  </si>
  <si>
    <t>Alessandro Matteucci</t>
  </si>
  <si>
    <t>CRCA/W&amp;D Racing</t>
  </si>
  <si>
    <t>Champion System p/b Stan's NoTubes</t>
  </si>
  <si>
    <t>CRCA/Dave Jordan Racing</t>
  </si>
  <si>
    <t>CRCA/BH Comedy Central</t>
  </si>
  <si>
    <t>Somerville Bicycle Shop</t>
  </si>
  <si>
    <t>Roramia Bikers</t>
  </si>
  <si>
    <t>Mt Borah / Minerva</t>
  </si>
  <si>
    <t>Richard Gonzalez</t>
  </si>
  <si>
    <t>James Horn</t>
  </si>
  <si>
    <t>Ethan Pond</t>
  </si>
  <si>
    <t>Bradford Stratton</t>
  </si>
  <si>
    <t>Michael Anderson</t>
  </si>
  <si>
    <t>Armand Wilhelm</t>
  </si>
  <si>
    <t>samuel frias</t>
  </si>
  <si>
    <t>Robert Lombardi</t>
  </si>
  <si>
    <t>CRCA/Siggi's/NYVelocity</t>
  </si>
  <si>
    <t>Team Montecci</t>
  </si>
  <si>
    <t>Major Taylor</t>
  </si>
  <si>
    <t>Mid Atl Masters Bicycle</t>
  </si>
  <si>
    <t>CRCA/CycelifeUSA</t>
  </si>
  <si>
    <t>Deverell Smith</t>
  </si>
  <si>
    <t>Lou</t>
  </si>
  <si>
    <t>Maltese</t>
  </si>
  <si>
    <t>Century Road Club Association (CRCA)</t>
  </si>
  <si>
    <t>2013 Open Race Series Standings</t>
  </si>
  <si>
    <t>Century Road Club Association</t>
  </si>
  <si>
    <t>Cynthia Lo</t>
  </si>
  <si>
    <t>Lucia Matioli</t>
  </si>
  <si>
    <t>Lucia Deng</t>
  </si>
  <si>
    <t>Stephan Hoffman</t>
  </si>
  <si>
    <t>Matthew Vandivort</t>
  </si>
  <si>
    <t>Ron Ferraz</t>
  </si>
  <si>
    <t>Lorenzo Brown</t>
  </si>
  <si>
    <t>Kathryn Murtagh</t>
  </si>
  <si>
    <t>Calloway Meiners</t>
  </si>
  <si>
    <t>Erica Berthou</t>
  </si>
  <si>
    <t>CRCA/Radical</t>
  </si>
  <si>
    <t>Sara Yancovitz</t>
  </si>
  <si>
    <t>Victoria Gochenour</t>
  </si>
  <si>
    <t>Amy Oconnell</t>
  </si>
  <si>
    <t>Iliana Rabun-Wood</t>
  </si>
  <si>
    <t>CRCA/Asphalt Green Cycling Tea</t>
  </si>
  <si>
    <t>EECT/ Live Love Velo</t>
  </si>
  <si>
    <t>Rene Herrera</t>
  </si>
  <si>
    <t>Radoslaw Smolaga</t>
  </si>
  <si>
    <t>Samuel Torres</t>
  </si>
  <si>
    <t>Robert L Brown</t>
  </si>
  <si>
    <t>Frank Arroyo</t>
  </si>
  <si>
    <t>Cesar Marte</t>
  </si>
  <si>
    <t>Rafael  A. Meran</t>
  </si>
  <si>
    <t>Scott Savory</t>
  </si>
  <si>
    <t>Lisban Quintero</t>
  </si>
  <si>
    <t>Stephen Alexander</t>
  </si>
  <si>
    <t>Stalin Quiterio Cuello</t>
  </si>
  <si>
    <t>WS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</si>
</sst>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%_);\(#,##0\)_%;#,##0_%_);@_%_)"/>
  </numFmts>
  <fonts count="9" x14ac:knownFonts="1">
    <font>
      <sz val="11"/>
      <color theme="1"/>
      <name val="Calibri"/>
      <family val="2"/>
      <scheme val="minor"/>
    </font>
    <font>
      <b/>
      <sz val="20"/>
      <color rgb="FFFFFF00"/>
      <name val="Garamond"/>
      <family val="1"/>
    </font>
    <font>
      <sz val="11"/>
      <color theme="1"/>
      <name val="Garamond"/>
      <family val="1"/>
    </font>
    <font>
      <b/>
      <sz val="11"/>
      <color rgb="FFFFFF00"/>
      <name val="Garamond"/>
      <family val="1"/>
    </font>
    <font>
      <b/>
      <sz val="22"/>
      <color rgb="FFFFFF00"/>
      <name val="Garamond"/>
      <family val="1"/>
    </font>
    <font>
      <b/>
      <sz val="22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rgb="FF0000FF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16355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6" fillId="0" borderId="0" xfId="0" applyNumberFormat="1" applyFont="1"/>
    <xf numFmtId="0" fontId="2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5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73715</xdr:colOff>
      <xdr:row>4</xdr:row>
      <xdr:rowOff>163996</xdr:rowOff>
    </xdr:from>
    <xdr:to>
      <xdr:col>5</xdr:col>
      <xdr:colOff>276225</xdr:colOff>
      <xdr:row>11</xdr:row>
      <xdr:rowOff>117810</xdr:rowOff>
    </xdr:to>
    <xdr:pic>
      <xdr:nvPicPr>
        <xdr:cNvPr id="3" name="Picture 2" descr="http://www.crca.net/wp/wp-content/uploads/sids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690" y="1973746"/>
          <a:ext cx="2345635" cy="1458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212148</xdr:colOff>
      <xdr:row>61</xdr:row>
      <xdr:rowOff>38100</xdr:rowOff>
    </xdr:from>
    <xdr:to>
      <xdr:col>4</xdr:col>
      <xdr:colOff>552450</xdr:colOff>
      <xdr:row>69</xdr:row>
      <xdr:rowOff>40840</xdr:rowOff>
    </xdr:to>
    <xdr:pic>
      <xdr:nvPicPr>
        <xdr:cNvPr id="5" name="Picture 4" descr="CRCA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123" y="7839075"/>
          <a:ext cx="1769052" cy="169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209551</xdr:colOff>
      <xdr:row>118</xdr:row>
      <xdr:rowOff>66676</xdr:rowOff>
    </xdr:from>
    <xdr:to>
      <xdr:col>4</xdr:col>
      <xdr:colOff>628651</xdr:colOff>
      <xdr:row>126</xdr:row>
      <xdr:rowOff>43786</xdr:rowOff>
    </xdr:to>
    <xdr:pic>
      <xdr:nvPicPr>
        <xdr:cNvPr id="7" name="Picture 6" descr="Rockstar Gam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6" y="14230351"/>
          <a:ext cx="1847850" cy="167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3"/>
  <sheetViews>
    <sheetView tabSelected="1" view="pageBreakPreview" topLeftCell="A32" zoomScaleNormal="100" zoomScaleSheetLayoutView="100" workbookViewId="0">
      <selection activeCell="D51" sqref="D51"/>
    </sheetView>
  </sheetViews>
  <sheetFormatPr defaultRowHeight="15" x14ac:dyDescent="0.25"/>
  <cols>
    <col min="1" max="1" width="9.140625" style="3"/>
    <col min="2" max="5" width="10.7109375" style="3" customWidth="1"/>
    <col min="6" max="16384" width="9.140625" style="3"/>
  </cols>
  <sheetData>
    <row r="2" spans="2:13" s="2" customFormat="1" ht="26.25" x14ac:dyDescent="0.4">
      <c r="B2" s="1" t="s">
        <v>146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s="2" customFormat="1" ht="26.25" x14ac:dyDescent="0.4"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x14ac:dyDescent="0.25">
      <c r="B7" s="4"/>
      <c r="C7" s="4"/>
      <c r="D7" s="4"/>
      <c r="E7" s="4"/>
      <c r="F7" s="4"/>
      <c r="G7" s="4" t="s">
        <v>0</v>
      </c>
      <c r="H7" s="4"/>
      <c r="I7" s="4"/>
      <c r="J7" s="4"/>
      <c r="K7" s="4"/>
      <c r="L7" s="4"/>
      <c r="M7" s="4"/>
    </row>
    <row r="8" spans="2:13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s="6" customFormat="1" ht="28.5" x14ac:dyDescent="0.45">
      <c r="B9" s="5"/>
      <c r="C9" s="5"/>
      <c r="D9" s="5"/>
      <c r="E9" s="5"/>
      <c r="F9" s="5"/>
      <c r="G9" s="5" t="s">
        <v>1</v>
      </c>
      <c r="H9" s="5"/>
      <c r="I9" s="5"/>
      <c r="J9" s="5"/>
      <c r="K9" s="5"/>
      <c r="L9" s="5"/>
      <c r="M9" s="5"/>
    </row>
    <row r="10" spans="2:13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25">
      <c r="G14" s="7"/>
      <c r="H14" s="7"/>
      <c r="I14" s="7"/>
      <c r="J14" s="7"/>
      <c r="K14" s="7"/>
      <c r="L14" s="7"/>
    </row>
    <row r="15" spans="2:13" s="8" customFormat="1" ht="12.75" x14ac:dyDescent="0.2">
      <c r="G15" s="9" t="s">
        <v>4</v>
      </c>
      <c r="H15" s="9" t="s">
        <v>6</v>
      </c>
      <c r="I15" s="10" t="s">
        <v>8</v>
      </c>
      <c r="J15" s="10" t="s">
        <v>10</v>
      </c>
      <c r="K15" s="10" t="s">
        <v>14</v>
      </c>
      <c r="L15" s="10" t="s">
        <v>12</v>
      </c>
      <c r="M15" s="10" t="s">
        <v>33</v>
      </c>
    </row>
    <row r="16" spans="2:13" s="11" customFormat="1" ht="12.75" x14ac:dyDescent="0.2">
      <c r="B16" s="11" t="s">
        <v>2</v>
      </c>
      <c r="D16" s="11" t="s">
        <v>3</v>
      </c>
      <c r="G16" s="12" t="s">
        <v>5</v>
      </c>
      <c r="H16" s="12" t="s">
        <v>7</v>
      </c>
      <c r="I16" s="13" t="s">
        <v>9</v>
      </c>
      <c r="J16" s="13" t="s">
        <v>11</v>
      </c>
      <c r="K16" s="13" t="s">
        <v>15</v>
      </c>
      <c r="L16" s="13" t="s">
        <v>13</v>
      </c>
      <c r="M16" s="13" t="s">
        <v>34</v>
      </c>
    </row>
    <row r="17" spans="2:17" s="8" customFormat="1" ht="15" customHeight="1" x14ac:dyDescent="0.2">
      <c r="B17" s="14" t="s">
        <v>118</v>
      </c>
      <c r="C17" s="14"/>
      <c r="D17" s="14" t="s">
        <v>41</v>
      </c>
      <c r="E17" s="14"/>
      <c r="G17" s="15">
        <v>0</v>
      </c>
      <c r="H17" s="15">
        <v>0</v>
      </c>
      <c r="I17" s="15">
        <v>0</v>
      </c>
      <c r="J17" s="15">
        <v>7</v>
      </c>
      <c r="K17" s="15">
        <v>0</v>
      </c>
      <c r="L17" s="15">
        <v>10</v>
      </c>
      <c r="M17" s="15">
        <f>SUM(G17:L17)</f>
        <v>17</v>
      </c>
      <c r="N17" s="14"/>
      <c r="O17" s="14"/>
      <c r="P17" s="14"/>
      <c r="Q17" s="14"/>
    </row>
    <row r="18" spans="2:17" s="8" customFormat="1" ht="15" customHeight="1" x14ac:dyDescent="0.2">
      <c r="B18" s="14" t="s">
        <v>21</v>
      </c>
      <c r="C18" s="14"/>
      <c r="D18" s="14" t="s">
        <v>27</v>
      </c>
      <c r="E18" s="14"/>
      <c r="G18" s="15">
        <v>3</v>
      </c>
      <c r="H18" s="15">
        <v>0</v>
      </c>
      <c r="I18" s="15">
        <v>0</v>
      </c>
      <c r="J18" s="15">
        <v>0</v>
      </c>
      <c r="K18" s="15">
        <v>10</v>
      </c>
      <c r="L18" s="15">
        <v>0</v>
      </c>
      <c r="M18" s="15">
        <f>SUM(G18:L18)</f>
        <v>13</v>
      </c>
      <c r="N18" s="14"/>
      <c r="O18" s="14"/>
      <c r="P18" s="14"/>
      <c r="Q18" s="14"/>
    </row>
    <row r="19" spans="2:17" s="8" customFormat="1" ht="15" customHeight="1" x14ac:dyDescent="0.2">
      <c r="B19" s="14" t="s">
        <v>29</v>
      </c>
      <c r="C19" s="14"/>
      <c r="D19" s="14" t="s">
        <v>35</v>
      </c>
      <c r="E19" s="14"/>
      <c r="G19" s="15">
        <v>0</v>
      </c>
      <c r="H19" s="15">
        <v>10</v>
      </c>
      <c r="I19" s="15">
        <v>0</v>
      </c>
      <c r="J19" s="15">
        <v>0</v>
      </c>
      <c r="K19" s="15">
        <v>0</v>
      </c>
      <c r="L19" s="15">
        <v>0</v>
      </c>
      <c r="M19" s="15">
        <f>SUM(G19:L19)</f>
        <v>10</v>
      </c>
      <c r="N19" s="14"/>
      <c r="O19" s="14"/>
      <c r="P19" s="14"/>
      <c r="Q19" s="14"/>
    </row>
    <row r="20" spans="2:17" s="8" customFormat="1" ht="15" customHeight="1" x14ac:dyDescent="0.2">
      <c r="B20" s="14" t="s">
        <v>18</v>
      </c>
      <c r="C20" s="14"/>
      <c r="D20" s="14" t="s">
        <v>24</v>
      </c>
      <c r="E20" s="14"/>
      <c r="G20" s="15">
        <v>7</v>
      </c>
      <c r="H20" s="15">
        <v>0</v>
      </c>
      <c r="I20" s="15">
        <v>0</v>
      </c>
      <c r="J20" s="15">
        <v>3</v>
      </c>
      <c r="K20" s="15">
        <v>0</v>
      </c>
      <c r="L20" s="15">
        <v>0</v>
      </c>
      <c r="M20" s="15">
        <f>SUM(G20:L20)</f>
        <v>10</v>
      </c>
      <c r="N20" s="14"/>
      <c r="O20" s="14"/>
      <c r="P20" s="14"/>
      <c r="Q20" s="14"/>
    </row>
    <row r="21" spans="2:17" s="8" customFormat="1" ht="15" customHeight="1" x14ac:dyDescent="0.2">
      <c r="B21" s="14" t="s">
        <v>16</v>
      </c>
      <c r="C21" s="14"/>
      <c r="D21" s="14" t="s">
        <v>17</v>
      </c>
      <c r="E21" s="14"/>
      <c r="G21" s="15">
        <v>10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f>SUM(G21:L21)</f>
        <v>10</v>
      </c>
      <c r="N21" s="14"/>
      <c r="O21" s="14"/>
      <c r="P21" s="14"/>
      <c r="Q21" s="14"/>
    </row>
    <row r="22" spans="2:17" s="8" customFormat="1" ht="15" customHeight="1" x14ac:dyDescent="0.2">
      <c r="B22" s="14" t="s">
        <v>117</v>
      </c>
      <c r="C22" s="14"/>
      <c r="D22" s="14" t="s">
        <v>127</v>
      </c>
      <c r="E22" s="14"/>
      <c r="G22" s="15">
        <v>0</v>
      </c>
      <c r="H22" s="15">
        <v>0</v>
      </c>
      <c r="I22" s="15">
        <v>0</v>
      </c>
      <c r="J22" s="15">
        <v>10</v>
      </c>
      <c r="K22" s="15">
        <v>0</v>
      </c>
      <c r="L22" s="15">
        <v>0</v>
      </c>
      <c r="M22" s="15">
        <f>SUM(G22:L22)</f>
        <v>10</v>
      </c>
      <c r="N22" s="14"/>
      <c r="O22" s="14"/>
      <c r="P22" s="14"/>
      <c r="Q22" s="14"/>
    </row>
    <row r="23" spans="2:17" s="8" customFormat="1" ht="15" customHeight="1" x14ac:dyDescent="0.2">
      <c r="B23" s="14" t="s">
        <v>39</v>
      </c>
      <c r="C23" s="14"/>
      <c r="D23" s="14" t="s">
        <v>35</v>
      </c>
      <c r="E23" s="14"/>
      <c r="G23" s="15">
        <v>0</v>
      </c>
      <c r="H23" s="15">
        <v>0</v>
      </c>
      <c r="I23" s="15">
        <v>10</v>
      </c>
      <c r="J23" s="15">
        <v>0</v>
      </c>
      <c r="K23" s="15">
        <v>0</v>
      </c>
      <c r="L23" s="15">
        <v>0</v>
      </c>
      <c r="M23" s="15">
        <f>SUM(G23:L23)</f>
        <v>10</v>
      </c>
    </row>
    <row r="24" spans="2:17" s="8" customFormat="1" ht="15" customHeight="1" x14ac:dyDescent="0.2">
      <c r="B24" s="8" t="s">
        <v>171</v>
      </c>
      <c r="D24" s="14" t="s">
        <v>48</v>
      </c>
      <c r="F24" s="16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7</v>
      </c>
      <c r="M24" s="15">
        <f>SUM(G24:L24)</f>
        <v>7</v>
      </c>
      <c r="N24" s="14"/>
      <c r="O24" s="14"/>
      <c r="P24" s="14"/>
      <c r="Q24" s="14"/>
    </row>
    <row r="25" spans="2:17" s="8" customFormat="1" ht="15" customHeight="1" x14ac:dyDescent="0.2">
      <c r="B25" s="14" t="s">
        <v>113</v>
      </c>
      <c r="C25" s="14"/>
      <c r="D25" s="14" t="s">
        <v>123</v>
      </c>
      <c r="E25" s="14"/>
      <c r="G25" s="15">
        <v>0</v>
      </c>
      <c r="H25" s="15">
        <v>0</v>
      </c>
      <c r="I25" s="15">
        <v>0</v>
      </c>
      <c r="J25" s="15">
        <v>0</v>
      </c>
      <c r="K25" s="15">
        <v>7</v>
      </c>
      <c r="L25" s="15">
        <v>0</v>
      </c>
      <c r="M25" s="15">
        <f>SUM(G25:L25)</f>
        <v>7</v>
      </c>
      <c r="N25" s="14"/>
      <c r="O25" s="14"/>
      <c r="P25" s="14"/>
      <c r="Q25" s="14"/>
    </row>
    <row r="26" spans="2:17" s="8" customFormat="1" ht="15" customHeight="1" x14ac:dyDescent="0.2">
      <c r="B26" s="14" t="s">
        <v>40</v>
      </c>
      <c r="C26" s="14"/>
      <c r="D26" s="14" t="s">
        <v>41</v>
      </c>
      <c r="E26" s="14"/>
      <c r="G26" s="15">
        <v>0</v>
      </c>
      <c r="H26" s="15">
        <v>0</v>
      </c>
      <c r="I26" s="15">
        <v>7</v>
      </c>
      <c r="J26" s="15">
        <v>0</v>
      </c>
      <c r="K26" s="15">
        <v>0</v>
      </c>
      <c r="L26" s="15">
        <v>0</v>
      </c>
      <c r="M26" s="15">
        <f>SUM(G26:L26)</f>
        <v>7</v>
      </c>
      <c r="N26" s="14"/>
      <c r="O26" s="14"/>
      <c r="P26" s="14"/>
      <c r="Q26" s="14"/>
    </row>
    <row r="27" spans="2:17" s="8" customFormat="1" ht="15" customHeight="1" x14ac:dyDescent="0.2">
      <c r="B27" s="14" t="s">
        <v>30</v>
      </c>
      <c r="C27" s="14"/>
      <c r="D27" s="14" t="s">
        <v>36</v>
      </c>
      <c r="E27" s="14"/>
      <c r="G27" s="15">
        <v>0</v>
      </c>
      <c r="H27" s="15">
        <v>7</v>
      </c>
      <c r="I27" s="15">
        <v>0</v>
      </c>
      <c r="J27" s="15">
        <v>0</v>
      </c>
      <c r="K27" s="15">
        <v>0</v>
      </c>
      <c r="L27" s="15">
        <v>0</v>
      </c>
      <c r="M27" s="15">
        <f>SUM(G27:L27)</f>
        <v>7</v>
      </c>
    </row>
    <row r="28" spans="2:17" s="8" customFormat="1" ht="15" customHeight="1" x14ac:dyDescent="0.2">
      <c r="B28" s="14" t="s">
        <v>42</v>
      </c>
      <c r="C28" s="14"/>
      <c r="D28" s="14" t="s">
        <v>41</v>
      </c>
      <c r="E28" s="14"/>
      <c r="G28" s="15">
        <v>0</v>
      </c>
      <c r="H28" s="15">
        <v>0</v>
      </c>
      <c r="I28" s="15">
        <v>5</v>
      </c>
      <c r="J28" s="15">
        <v>0</v>
      </c>
      <c r="K28" s="15">
        <v>0</v>
      </c>
      <c r="L28" s="15">
        <v>0</v>
      </c>
      <c r="M28" s="15">
        <f>SUM(G28:L28)</f>
        <v>5</v>
      </c>
      <c r="N28" s="14"/>
      <c r="O28" s="14"/>
      <c r="P28" s="14"/>
      <c r="Q28" s="14"/>
    </row>
    <row r="29" spans="2:17" s="8" customFormat="1" ht="15" customHeight="1" x14ac:dyDescent="0.2">
      <c r="B29" s="14" t="s">
        <v>119</v>
      </c>
      <c r="C29" s="14"/>
      <c r="D29" s="14" t="s">
        <v>127</v>
      </c>
      <c r="E29" s="14"/>
      <c r="G29" s="15">
        <v>0</v>
      </c>
      <c r="H29" s="15">
        <v>0</v>
      </c>
      <c r="I29" s="15">
        <v>0</v>
      </c>
      <c r="J29" s="15">
        <v>5</v>
      </c>
      <c r="K29" s="15">
        <v>0</v>
      </c>
      <c r="L29" s="15">
        <v>0</v>
      </c>
      <c r="M29" s="15">
        <f>SUM(G29:L29)</f>
        <v>5</v>
      </c>
      <c r="N29" s="14"/>
      <c r="O29" s="14"/>
      <c r="P29" s="14"/>
      <c r="Q29" s="14"/>
    </row>
    <row r="30" spans="2:17" s="8" customFormat="1" ht="15" customHeight="1" x14ac:dyDescent="0.2">
      <c r="B30" s="14" t="s">
        <v>31</v>
      </c>
      <c r="C30" s="14"/>
      <c r="D30" s="14" t="s">
        <v>37</v>
      </c>
      <c r="E30" s="14"/>
      <c r="G30" s="15">
        <v>0</v>
      </c>
      <c r="H30" s="15">
        <v>5</v>
      </c>
      <c r="I30" s="15">
        <v>0</v>
      </c>
      <c r="J30" s="15">
        <v>0</v>
      </c>
      <c r="K30" s="15">
        <v>0</v>
      </c>
      <c r="L30" s="15">
        <v>0</v>
      </c>
      <c r="M30" s="15">
        <f>SUM(G30:L30)</f>
        <v>5</v>
      </c>
      <c r="N30" s="14"/>
      <c r="O30" s="14"/>
      <c r="P30" s="14"/>
      <c r="Q30" s="14"/>
    </row>
    <row r="31" spans="2:17" s="8" customFormat="1" ht="15" customHeight="1" x14ac:dyDescent="0.2">
      <c r="B31" s="8" t="s">
        <v>172</v>
      </c>
      <c r="D31" s="14" t="s">
        <v>41</v>
      </c>
      <c r="F31" s="16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5</v>
      </c>
      <c r="M31" s="15">
        <f>SUM(G31:L31)</f>
        <v>5</v>
      </c>
      <c r="N31" s="14"/>
      <c r="O31" s="14"/>
      <c r="P31" s="14"/>
      <c r="Q31" s="14"/>
    </row>
    <row r="32" spans="2:17" s="8" customFormat="1" ht="15" customHeight="1" x14ac:dyDescent="0.2">
      <c r="B32" s="14" t="s">
        <v>19</v>
      </c>
      <c r="C32" s="14"/>
      <c r="D32" s="14" t="s">
        <v>25</v>
      </c>
      <c r="E32" s="14"/>
      <c r="G32" s="15">
        <v>5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f>SUM(G32:L32)</f>
        <v>5</v>
      </c>
      <c r="N32" s="14"/>
      <c r="O32" s="14"/>
      <c r="P32" s="14"/>
      <c r="Q32" s="14"/>
    </row>
    <row r="33" spans="2:17" s="8" customFormat="1" ht="15" customHeight="1" x14ac:dyDescent="0.2">
      <c r="B33" s="14" t="s">
        <v>114</v>
      </c>
      <c r="C33" s="14"/>
      <c r="D33" s="14" t="s">
        <v>124</v>
      </c>
      <c r="E33" s="14"/>
      <c r="G33" s="15">
        <v>0</v>
      </c>
      <c r="H33" s="15">
        <v>0</v>
      </c>
      <c r="I33" s="15">
        <v>0</v>
      </c>
      <c r="J33" s="15">
        <v>0</v>
      </c>
      <c r="K33" s="15">
        <v>5</v>
      </c>
      <c r="L33" s="15">
        <v>0</v>
      </c>
      <c r="M33" s="15">
        <f>SUM(G33:L33)</f>
        <v>5</v>
      </c>
    </row>
    <row r="34" spans="2:17" s="8" customFormat="1" ht="15" customHeight="1" x14ac:dyDescent="0.2">
      <c r="B34" s="14" t="s">
        <v>43</v>
      </c>
      <c r="C34" s="14"/>
      <c r="D34" s="14" t="s">
        <v>49</v>
      </c>
      <c r="E34" s="14"/>
      <c r="G34" s="15">
        <v>0</v>
      </c>
      <c r="H34" s="15">
        <v>0</v>
      </c>
      <c r="I34" s="15">
        <v>4</v>
      </c>
      <c r="J34" s="15">
        <v>0</v>
      </c>
      <c r="K34" s="15">
        <v>0</v>
      </c>
      <c r="L34" s="15">
        <v>0</v>
      </c>
      <c r="M34" s="15">
        <f>SUM(G34:L34)</f>
        <v>4</v>
      </c>
      <c r="N34" s="14"/>
      <c r="O34" s="14"/>
      <c r="P34" s="14"/>
      <c r="Q34" s="14"/>
    </row>
    <row r="35" spans="2:17" s="8" customFormat="1" ht="15" customHeight="1" x14ac:dyDescent="0.2">
      <c r="B35" s="14" t="s">
        <v>120</v>
      </c>
      <c r="C35" s="14"/>
      <c r="D35" s="14" t="s">
        <v>125</v>
      </c>
      <c r="E35" s="14"/>
      <c r="G35" s="15">
        <v>0</v>
      </c>
      <c r="H35" s="15">
        <v>0</v>
      </c>
      <c r="I35" s="15">
        <v>0</v>
      </c>
      <c r="J35" s="15">
        <v>4</v>
      </c>
      <c r="K35" s="15">
        <v>0</v>
      </c>
      <c r="L35" s="15">
        <v>0</v>
      </c>
      <c r="M35" s="15">
        <f>SUM(G35:L35)</f>
        <v>4</v>
      </c>
      <c r="N35" s="14"/>
      <c r="O35" s="14"/>
      <c r="P35" s="14"/>
      <c r="Q35" s="14"/>
    </row>
    <row r="36" spans="2:17" s="8" customFormat="1" ht="15" customHeight="1" x14ac:dyDescent="0.2">
      <c r="B36" s="14" t="s">
        <v>44</v>
      </c>
      <c r="C36" s="14"/>
      <c r="D36" s="14" t="s">
        <v>48</v>
      </c>
      <c r="E36" s="14"/>
      <c r="G36" s="15">
        <v>0</v>
      </c>
      <c r="H36" s="15">
        <v>0</v>
      </c>
      <c r="I36" s="15">
        <v>3</v>
      </c>
      <c r="J36" s="15">
        <v>0</v>
      </c>
      <c r="K36" s="15">
        <v>1</v>
      </c>
      <c r="L36" s="15">
        <v>0</v>
      </c>
      <c r="M36" s="15">
        <f>SUM(G36:L36)</f>
        <v>4</v>
      </c>
      <c r="N36" s="14"/>
      <c r="O36" s="14"/>
      <c r="P36" s="14"/>
      <c r="Q36" s="14"/>
    </row>
    <row r="37" spans="2:17" s="8" customFormat="1" ht="15" customHeight="1" x14ac:dyDescent="0.2">
      <c r="B37" s="14" t="s">
        <v>32</v>
      </c>
      <c r="C37" s="14"/>
      <c r="D37" s="14" t="s">
        <v>38</v>
      </c>
      <c r="E37" s="14"/>
      <c r="G37" s="15">
        <v>0</v>
      </c>
      <c r="H37" s="15">
        <v>4</v>
      </c>
      <c r="I37" s="15">
        <v>0</v>
      </c>
      <c r="J37" s="15">
        <v>0</v>
      </c>
      <c r="K37" s="15">
        <v>0</v>
      </c>
      <c r="L37" s="15">
        <v>0</v>
      </c>
      <c r="M37" s="15">
        <f>SUM(G37:L37)</f>
        <v>4</v>
      </c>
      <c r="N37" s="14"/>
      <c r="O37" s="14"/>
      <c r="P37" s="14"/>
      <c r="Q37" s="14"/>
    </row>
    <row r="38" spans="2:17" s="8" customFormat="1" ht="15" customHeight="1" x14ac:dyDescent="0.2">
      <c r="B38" s="14" t="s">
        <v>20</v>
      </c>
      <c r="C38" s="14"/>
      <c r="D38" s="14" t="s">
        <v>26</v>
      </c>
      <c r="E38" s="14"/>
      <c r="G38" s="15">
        <v>4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f>SUM(G38:L38)</f>
        <v>4</v>
      </c>
      <c r="N38" s="14"/>
      <c r="O38" s="14"/>
      <c r="P38" s="14"/>
      <c r="Q38" s="14"/>
    </row>
    <row r="39" spans="2:17" s="8" customFormat="1" ht="15" customHeight="1" x14ac:dyDescent="0.2">
      <c r="B39" s="8" t="s">
        <v>173</v>
      </c>
      <c r="D39" s="8" t="s">
        <v>177</v>
      </c>
      <c r="F39" s="16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4</v>
      </c>
      <c r="M39" s="15">
        <f>SUM(G39:L39)</f>
        <v>4</v>
      </c>
      <c r="N39" s="14"/>
      <c r="O39" s="14"/>
      <c r="P39" s="14"/>
      <c r="Q39" s="14"/>
    </row>
    <row r="40" spans="2:17" s="8" customFormat="1" ht="15" customHeight="1" x14ac:dyDescent="0.2">
      <c r="B40" s="14" t="s">
        <v>115</v>
      </c>
      <c r="C40" s="14"/>
      <c r="D40" s="14" t="s">
        <v>129</v>
      </c>
      <c r="E40" s="14"/>
      <c r="G40" s="15">
        <v>0</v>
      </c>
      <c r="H40" s="15">
        <v>0</v>
      </c>
      <c r="I40" s="15">
        <v>0</v>
      </c>
      <c r="J40" s="15">
        <v>0</v>
      </c>
      <c r="K40" s="15">
        <v>4</v>
      </c>
      <c r="L40" s="15">
        <v>0</v>
      </c>
      <c r="M40" s="15">
        <f>SUM(G40:L40)</f>
        <v>4</v>
      </c>
    </row>
    <row r="41" spans="2:17" s="8" customFormat="1" ht="15" customHeight="1" x14ac:dyDescent="0.2">
      <c r="B41" s="14" t="s">
        <v>116</v>
      </c>
      <c r="C41" s="14"/>
      <c r="D41" s="14" t="s">
        <v>128</v>
      </c>
      <c r="E41" s="14"/>
      <c r="G41" s="15">
        <v>0</v>
      </c>
      <c r="H41" s="15">
        <v>0</v>
      </c>
      <c r="I41" s="15">
        <v>0</v>
      </c>
      <c r="J41" s="15">
        <v>0</v>
      </c>
      <c r="K41" s="15">
        <v>3</v>
      </c>
      <c r="L41" s="15">
        <v>0</v>
      </c>
      <c r="M41" s="15">
        <f>SUM(G41:L41)</f>
        <v>3</v>
      </c>
      <c r="N41" s="14"/>
      <c r="O41" s="14"/>
      <c r="P41" s="14"/>
      <c r="Q41" s="14"/>
    </row>
    <row r="42" spans="2:17" s="8" customFormat="1" ht="15" customHeight="1" x14ac:dyDescent="0.2">
      <c r="B42" s="8" t="s">
        <v>174</v>
      </c>
      <c r="D42" s="8" t="s">
        <v>177</v>
      </c>
      <c r="F42" s="16"/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</v>
      </c>
      <c r="M42" s="15">
        <f>SUM(G42:L42)</f>
        <v>3</v>
      </c>
      <c r="N42" s="14"/>
      <c r="O42" s="14"/>
      <c r="P42" s="14"/>
      <c r="Q42" s="14"/>
    </row>
    <row r="43" spans="2:17" s="8" customFormat="1" ht="15" customHeight="1" x14ac:dyDescent="0.2">
      <c r="B43" s="14" t="s">
        <v>122</v>
      </c>
      <c r="C43" s="14"/>
      <c r="D43" s="14" t="s">
        <v>126</v>
      </c>
      <c r="E43" s="14"/>
      <c r="G43" s="15">
        <v>0</v>
      </c>
      <c r="H43" s="15">
        <v>0</v>
      </c>
      <c r="I43" s="15">
        <v>0</v>
      </c>
      <c r="J43" s="15">
        <v>0</v>
      </c>
      <c r="K43" s="15">
        <v>2</v>
      </c>
      <c r="L43" s="15">
        <v>0</v>
      </c>
      <c r="M43" s="15">
        <f>SUM(G43:L43)</f>
        <v>2</v>
      </c>
      <c r="N43" s="14"/>
      <c r="O43" s="14"/>
      <c r="P43" s="14"/>
      <c r="Q43" s="14"/>
    </row>
    <row r="44" spans="2:17" s="8" customFormat="1" ht="15" customHeight="1" x14ac:dyDescent="0.2">
      <c r="B44" s="14" t="s">
        <v>22</v>
      </c>
      <c r="C44" s="14"/>
      <c r="D44" s="14" t="s">
        <v>28</v>
      </c>
      <c r="E44" s="14"/>
      <c r="G44" s="15">
        <v>2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f>SUM(G44:L44)</f>
        <v>2</v>
      </c>
      <c r="N44" s="14"/>
      <c r="O44" s="14"/>
      <c r="P44" s="14"/>
      <c r="Q44" s="14"/>
    </row>
    <row r="45" spans="2:17" s="8" customFormat="1" ht="15" customHeight="1" x14ac:dyDescent="0.2">
      <c r="B45" s="14" t="s">
        <v>55</v>
      </c>
      <c r="C45" s="14"/>
      <c r="D45" s="14" t="s">
        <v>125</v>
      </c>
      <c r="E45" s="14"/>
      <c r="G45" s="15">
        <v>0</v>
      </c>
      <c r="H45" s="15">
        <v>0</v>
      </c>
      <c r="I45" s="15">
        <v>0</v>
      </c>
      <c r="J45" s="15">
        <v>2</v>
      </c>
      <c r="K45" s="15">
        <v>0</v>
      </c>
      <c r="L45" s="15">
        <v>0</v>
      </c>
      <c r="M45" s="15">
        <f>SUM(G45:L45)</f>
        <v>2</v>
      </c>
      <c r="N45" s="14"/>
      <c r="O45" s="14"/>
      <c r="P45" s="14"/>
      <c r="Q45" s="14"/>
    </row>
    <row r="46" spans="2:17" s="8" customFormat="1" ht="15" customHeight="1" x14ac:dyDescent="0.2">
      <c r="B46" s="14" t="s">
        <v>45</v>
      </c>
      <c r="C46" s="14"/>
      <c r="D46" s="14" t="s">
        <v>47</v>
      </c>
      <c r="E46" s="14"/>
      <c r="G46" s="15">
        <v>0</v>
      </c>
      <c r="H46" s="15">
        <v>0</v>
      </c>
      <c r="I46" s="15">
        <v>2</v>
      </c>
      <c r="J46" s="15">
        <v>0</v>
      </c>
      <c r="K46" s="15">
        <v>0</v>
      </c>
      <c r="L46" s="15">
        <v>0</v>
      </c>
      <c r="M46" s="15">
        <f>SUM(G46:L46)</f>
        <v>2</v>
      </c>
      <c r="N46" s="14"/>
      <c r="O46" s="14"/>
      <c r="P46" s="14"/>
      <c r="Q46" s="14"/>
    </row>
    <row r="47" spans="2:17" s="8" customFormat="1" ht="15" customHeight="1" x14ac:dyDescent="0.2">
      <c r="B47" s="8" t="s">
        <v>175</v>
      </c>
      <c r="F47" s="16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</v>
      </c>
      <c r="M47" s="15">
        <f>SUM(G47:L47)</f>
        <v>2</v>
      </c>
    </row>
    <row r="48" spans="2:17" s="8" customFormat="1" ht="15" customHeight="1" x14ac:dyDescent="0.2">
      <c r="B48" s="14" t="s">
        <v>121</v>
      </c>
      <c r="C48" s="14"/>
      <c r="D48" s="14" t="s">
        <v>127</v>
      </c>
      <c r="E48" s="14"/>
      <c r="G48" s="15">
        <v>0</v>
      </c>
      <c r="H48" s="15">
        <v>0</v>
      </c>
      <c r="I48" s="15">
        <v>0</v>
      </c>
      <c r="J48" s="15">
        <v>1</v>
      </c>
      <c r="K48" s="15">
        <v>0</v>
      </c>
      <c r="L48" s="15">
        <v>0</v>
      </c>
      <c r="M48" s="15">
        <f>SUM(G48:L48)</f>
        <v>1</v>
      </c>
      <c r="N48" s="14"/>
      <c r="O48" s="14"/>
      <c r="P48" s="14"/>
      <c r="Q48" s="14"/>
    </row>
    <row r="49" spans="2:17" s="8" customFormat="1" ht="15" customHeight="1" x14ac:dyDescent="0.2">
      <c r="B49" s="14" t="s">
        <v>46</v>
      </c>
      <c r="C49" s="14"/>
      <c r="D49" s="14" t="s">
        <v>50</v>
      </c>
      <c r="E49" s="14"/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f>SUM(G49:L49)</f>
        <v>1</v>
      </c>
      <c r="N49" s="14"/>
      <c r="O49" s="14"/>
      <c r="P49" s="14"/>
      <c r="Q49" s="14"/>
    </row>
    <row r="50" spans="2:17" s="8" customFormat="1" ht="15" customHeight="1" x14ac:dyDescent="0.2">
      <c r="B50" s="14" t="s">
        <v>23</v>
      </c>
      <c r="C50" s="14"/>
      <c r="D50" s="14" t="s">
        <v>26</v>
      </c>
      <c r="E50" s="14"/>
      <c r="G50" s="15">
        <v>1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f>SUM(G50:L50)</f>
        <v>1</v>
      </c>
      <c r="N50" s="14"/>
      <c r="O50" s="14"/>
      <c r="P50" s="14"/>
      <c r="Q50" s="14"/>
    </row>
    <row r="51" spans="2:17" s="8" customFormat="1" ht="15" customHeight="1" x14ac:dyDescent="0.2">
      <c r="B51" s="8" t="s">
        <v>176</v>
      </c>
      <c r="F51" s="16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f>SUM(G51:L51)</f>
        <v>1</v>
      </c>
    </row>
    <row r="52" spans="2:17" s="8" customFormat="1" ht="12.75" x14ac:dyDescent="0.2">
      <c r="F52" s="16"/>
      <c r="G52" s="16"/>
      <c r="H52" s="16"/>
      <c r="M52" s="17"/>
    </row>
    <row r="53" spans="2:17" s="8" customFormat="1" ht="12.75" x14ac:dyDescent="0.2">
      <c r="F53" s="16"/>
      <c r="G53" s="16"/>
      <c r="H53" s="16"/>
      <c r="M53" s="17"/>
    </row>
    <row r="54" spans="2:17" s="8" customFormat="1" ht="12.75" x14ac:dyDescent="0.2">
      <c r="F54" s="16"/>
      <c r="G54" s="16"/>
      <c r="H54" s="16"/>
      <c r="M54" s="17"/>
    </row>
    <row r="55" spans="2:17" s="8" customFormat="1" ht="12.75" x14ac:dyDescent="0.2">
      <c r="F55" s="16"/>
      <c r="G55" s="16"/>
      <c r="H55" s="16"/>
      <c r="M55" s="17"/>
    </row>
    <row r="56" spans="2:17" s="8" customFormat="1" ht="12.75" x14ac:dyDescent="0.2">
      <c r="F56" s="16"/>
      <c r="G56" s="16"/>
      <c r="H56" s="16"/>
      <c r="M56" s="17"/>
    </row>
    <row r="57" spans="2:17" x14ac:dyDescent="0.25">
      <c r="B57" s="8"/>
      <c r="C57" s="8"/>
      <c r="D57" s="8"/>
      <c r="E57" s="8"/>
      <c r="F57" s="16"/>
      <c r="G57" s="16"/>
      <c r="H57" s="16"/>
      <c r="I57" s="8"/>
      <c r="J57" s="8"/>
      <c r="K57" s="8"/>
      <c r="L57" s="8"/>
      <c r="M57" s="17"/>
    </row>
    <row r="58" spans="2:17" x14ac:dyDescent="0.25">
      <c r="B58" s="8"/>
      <c r="C58" s="8"/>
      <c r="D58" s="8"/>
      <c r="E58" s="8"/>
      <c r="F58" s="16"/>
      <c r="G58" s="16"/>
      <c r="H58" s="8"/>
      <c r="I58" s="8"/>
      <c r="J58" s="8"/>
      <c r="K58" s="8"/>
      <c r="L58" s="8"/>
      <c r="M58" s="8"/>
    </row>
    <row r="62" spans="2:17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7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7" x14ac:dyDescent="0.25">
      <c r="B64" s="4"/>
      <c r="C64" s="4"/>
      <c r="D64" s="4"/>
      <c r="E64" s="4"/>
      <c r="F64" s="4"/>
      <c r="G64" s="4" t="s">
        <v>65</v>
      </c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s="6" customFormat="1" ht="28.5" x14ac:dyDescent="0.45">
      <c r="B66" s="5"/>
      <c r="C66" s="5"/>
      <c r="D66" s="5"/>
      <c r="E66" s="5"/>
      <c r="F66" s="5"/>
      <c r="G66" s="5" t="s">
        <v>148</v>
      </c>
      <c r="H66" s="5"/>
      <c r="I66" s="5"/>
      <c r="J66" s="5"/>
      <c r="K66" s="5"/>
      <c r="L66" s="5"/>
      <c r="M66" s="5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2" spans="2:13" s="8" customFormat="1" ht="12.75" x14ac:dyDescent="0.2">
      <c r="F72" s="9" t="s">
        <v>4</v>
      </c>
      <c r="G72" s="9" t="s">
        <v>6</v>
      </c>
      <c r="H72" s="10" t="s">
        <v>8</v>
      </c>
      <c r="I72" s="10" t="s">
        <v>10</v>
      </c>
      <c r="J72" s="10" t="s">
        <v>14</v>
      </c>
      <c r="K72" s="10" t="s">
        <v>144</v>
      </c>
      <c r="L72" s="10" t="s">
        <v>12</v>
      </c>
      <c r="M72" s="10" t="s">
        <v>33</v>
      </c>
    </row>
    <row r="73" spans="2:13" s="11" customFormat="1" ht="12.75" x14ac:dyDescent="0.2">
      <c r="B73" s="11" t="s">
        <v>2</v>
      </c>
      <c r="D73" s="11" t="s">
        <v>3</v>
      </c>
      <c r="F73" s="12" t="s">
        <v>5</v>
      </c>
      <c r="G73" s="12" t="s">
        <v>7</v>
      </c>
      <c r="H73" s="13" t="s">
        <v>9</v>
      </c>
      <c r="I73" s="13" t="s">
        <v>11</v>
      </c>
      <c r="J73" s="13" t="s">
        <v>15</v>
      </c>
      <c r="K73" s="13" t="s">
        <v>145</v>
      </c>
      <c r="L73" s="13" t="s">
        <v>13</v>
      </c>
      <c r="M73" s="13" t="s">
        <v>34</v>
      </c>
    </row>
    <row r="74" spans="2:13" s="8" customFormat="1" ht="15" customHeight="1" x14ac:dyDescent="0.2">
      <c r="B74" s="8" t="s">
        <v>52</v>
      </c>
      <c r="D74" s="8" t="s">
        <v>59</v>
      </c>
      <c r="F74" s="15">
        <v>7</v>
      </c>
      <c r="G74" s="15">
        <v>0</v>
      </c>
      <c r="H74" s="15">
        <v>0</v>
      </c>
      <c r="I74" s="15">
        <v>10</v>
      </c>
      <c r="J74" s="15">
        <v>0</v>
      </c>
      <c r="K74" s="15">
        <v>10</v>
      </c>
      <c r="L74" s="15">
        <v>0</v>
      </c>
      <c r="M74" s="17">
        <f>SUM(F74:L74)</f>
        <v>27</v>
      </c>
    </row>
    <row r="75" spans="2:13" s="8" customFormat="1" ht="15" customHeight="1" x14ac:dyDescent="0.2">
      <c r="B75" s="8" t="s">
        <v>53</v>
      </c>
      <c r="D75" s="8" t="s">
        <v>60</v>
      </c>
      <c r="F75" s="15">
        <v>5</v>
      </c>
      <c r="G75" s="15">
        <v>0</v>
      </c>
      <c r="H75" s="15">
        <v>0</v>
      </c>
      <c r="I75" s="15">
        <v>0</v>
      </c>
      <c r="J75" s="15">
        <v>10</v>
      </c>
      <c r="K75" s="15">
        <v>0</v>
      </c>
      <c r="L75" s="15">
        <v>0</v>
      </c>
      <c r="M75" s="17">
        <f>SUM(F75:L75)</f>
        <v>15</v>
      </c>
    </row>
    <row r="76" spans="2:13" s="8" customFormat="1" ht="15" customHeight="1" x14ac:dyDescent="0.2">
      <c r="B76" s="8" t="s">
        <v>54</v>
      </c>
      <c r="D76" s="8" t="s">
        <v>61</v>
      </c>
      <c r="F76" s="15">
        <v>4</v>
      </c>
      <c r="G76" s="15">
        <v>0</v>
      </c>
      <c r="H76" s="15">
        <v>7</v>
      </c>
      <c r="I76" s="15">
        <v>0</v>
      </c>
      <c r="J76" s="15">
        <v>0</v>
      </c>
      <c r="K76" s="15">
        <v>0</v>
      </c>
      <c r="L76" s="15">
        <v>1</v>
      </c>
      <c r="M76" s="17">
        <f>SUM(F76:L76)</f>
        <v>12</v>
      </c>
    </row>
    <row r="77" spans="2:13" s="8" customFormat="1" ht="15" customHeight="1" x14ac:dyDescent="0.2">
      <c r="B77" s="8" t="s">
        <v>71</v>
      </c>
      <c r="D77" s="8" t="s">
        <v>41</v>
      </c>
      <c r="F77" s="15">
        <v>0</v>
      </c>
      <c r="G77" s="15">
        <v>2</v>
      </c>
      <c r="H77" s="15">
        <v>0</v>
      </c>
      <c r="I77" s="15">
        <v>2</v>
      </c>
      <c r="J77" s="15">
        <v>7</v>
      </c>
      <c r="K77" s="15">
        <v>0</v>
      </c>
      <c r="L77" s="15">
        <v>0</v>
      </c>
      <c r="M77" s="17">
        <f>SUM(F77:L77)</f>
        <v>11</v>
      </c>
    </row>
    <row r="78" spans="2:13" s="8" customFormat="1" ht="15" customHeight="1" x14ac:dyDescent="0.2">
      <c r="B78" s="8" t="s">
        <v>66</v>
      </c>
      <c r="D78" s="8" t="s">
        <v>73</v>
      </c>
      <c r="F78" s="15">
        <v>0</v>
      </c>
      <c r="G78" s="15">
        <v>10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7">
        <f>SUM(F78:L78)</f>
        <v>10</v>
      </c>
    </row>
    <row r="79" spans="2:13" s="8" customFormat="1" ht="15" customHeight="1" x14ac:dyDescent="0.2">
      <c r="B79" s="8" t="s">
        <v>51</v>
      </c>
      <c r="D79" s="8" t="s">
        <v>58</v>
      </c>
      <c r="F79" s="15">
        <v>10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7">
        <f>SUM(F79:L79)</f>
        <v>10</v>
      </c>
    </row>
    <row r="80" spans="2:13" s="8" customFormat="1" ht="15" customHeight="1" x14ac:dyDescent="0.2">
      <c r="B80" s="8" t="s">
        <v>77</v>
      </c>
      <c r="D80" s="8" t="s">
        <v>61</v>
      </c>
      <c r="F80" s="15">
        <v>0</v>
      </c>
      <c r="G80" s="15">
        <v>0</v>
      </c>
      <c r="H80" s="15">
        <v>10</v>
      </c>
      <c r="I80" s="15">
        <v>0</v>
      </c>
      <c r="J80" s="15">
        <v>0</v>
      </c>
      <c r="K80" s="15">
        <v>0</v>
      </c>
      <c r="L80" s="15">
        <v>0</v>
      </c>
      <c r="M80" s="17">
        <f>SUM(F80:L80)</f>
        <v>10</v>
      </c>
    </row>
    <row r="81" spans="1:17" s="8" customFormat="1" ht="15" customHeight="1" x14ac:dyDescent="0.25">
      <c r="B81" s="8" t="s">
        <v>166</v>
      </c>
      <c r="C81" s="3"/>
      <c r="E81" s="3"/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10</v>
      </c>
      <c r="M81" s="17">
        <f>SUM(F81:L81)</f>
        <v>10</v>
      </c>
    </row>
    <row r="82" spans="1:17" s="8" customFormat="1" ht="15" customHeight="1" x14ac:dyDescent="0.2">
      <c r="B82" s="8" t="s">
        <v>132</v>
      </c>
      <c r="D82" s="8" t="s">
        <v>142</v>
      </c>
      <c r="F82" s="15">
        <v>0</v>
      </c>
      <c r="G82" s="15">
        <v>0</v>
      </c>
      <c r="H82" s="15">
        <v>0</v>
      </c>
      <c r="I82" s="15">
        <v>4</v>
      </c>
      <c r="J82" s="15">
        <v>0</v>
      </c>
      <c r="K82" s="15">
        <v>4</v>
      </c>
      <c r="L82" s="15">
        <v>0</v>
      </c>
      <c r="M82" s="17">
        <f>SUM(F82:L82)</f>
        <v>8</v>
      </c>
    </row>
    <row r="83" spans="1:17" s="8" customFormat="1" ht="15" customHeight="1" x14ac:dyDescent="0.2">
      <c r="B83" s="8" t="s">
        <v>67</v>
      </c>
      <c r="D83" s="8" t="s">
        <v>74</v>
      </c>
      <c r="F83" s="15">
        <v>0</v>
      </c>
      <c r="G83" s="15">
        <v>7</v>
      </c>
      <c r="H83" s="15">
        <v>0</v>
      </c>
      <c r="I83" s="15">
        <v>1</v>
      </c>
      <c r="J83" s="15">
        <v>0</v>
      </c>
      <c r="K83" s="15">
        <v>0</v>
      </c>
      <c r="L83" s="15">
        <v>0</v>
      </c>
      <c r="M83" s="17">
        <f>SUM(F83:L83)</f>
        <v>8</v>
      </c>
    </row>
    <row r="84" spans="1:17" s="8" customFormat="1" ht="15" customHeight="1" x14ac:dyDescent="0.2">
      <c r="B84" s="8" t="s">
        <v>81</v>
      </c>
      <c r="D84" s="8" t="s">
        <v>41</v>
      </c>
      <c r="F84" s="15">
        <v>0</v>
      </c>
      <c r="G84" s="15">
        <v>0</v>
      </c>
      <c r="H84" s="15">
        <v>2</v>
      </c>
      <c r="I84" s="15">
        <v>0</v>
      </c>
      <c r="J84" s="15">
        <v>0</v>
      </c>
      <c r="K84" s="15">
        <v>0</v>
      </c>
      <c r="L84" s="15">
        <v>5</v>
      </c>
      <c r="M84" s="17">
        <f>SUM(F84:L84)</f>
        <v>7</v>
      </c>
    </row>
    <row r="85" spans="1:17" s="8" customFormat="1" ht="15" customHeight="1" x14ac:dyDescent="0.25">
      <c r="B85" s="8" t="s">
        <v>167</v>
      </c>
      <c r="C85" s="3"/>
      <c r="E85" s="3"/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7</v>
      </c>
      <c r="M85" s="17">
        <f>SUM(F85:L85)</f>
        <v>7</v>
      </c>
    </row>
    <row r="86" spans="1:17" s="8" customFormat="1" ht="15" customHeight="1" x14ac:dyDescent="0.2">
      <c r="B86" s="8" t="s">
        <v>130</v>
      </c>
      <c r="D86" s="8" t="s">
        <v>141</v>
      </c>
      <c r="F86" s="15">
        <v>0</v>
      </c>
      <c r="G86" s="15">
        <v>0</v>
      </c>
      <c r="H86" s="15">
        <v>0</v>
      </c>
      <c r="I86" s="15">
        <v>7</v>
      </c>
      <c r="J86" s="15">
        <v>0</v>
      </c>
      <c r="K86" s="15">
        <v>0</v>
      </c>
      <c r="L86" s="15">
        <v>0</v>
      </c>
      <c r="M86" s="17">
        <f>SUM(F86:L86)</f>
        <v>7</v>
      </c>
    </row>
    <row r="87" spans="1:17" s="8" customFormat="1" ht="15" customHeight="1" x14ac:dyDescent="0.25">
      <c r="B87" s="8" t="s">
        <v>152</v>
      </c>
      <c r="C87" s="3"/>
      <c r="D87" s="8" t="s">
        <v>100</v>
      </c>
      <c r="E87" s="3"/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7</v>
      </c>
      <c r="L87" s="15">
        <v>0</v>
      </c>
      <c r="M87" s="17">
        <f>SUM(F87:L87)</f>
        <v>7</v>
      </c>
    </row>
    <row r="88" spans="1:17" s="8" customFormat="1" ht="15" customHeight="1" x14ac:dyDescent="0.25">
      <c r="A88" s="3"/>
      <c r="B88" s="8" t="s">
        <v>131</v>
      </c>
      <c r="D88" s="8" t="s">
        <v>123</v>
      </c>
      <c r="F88" s="15">
        <v>0</v>
      </c>
      <c r="G88" s="15">
        <v>0</v>
      </c>
      <c r="H88" s="15">
        <v>0</v>
      </c>
      <c r="I88" s="15">
        <v>5</v>
      </c>
      <c r="J88" s="15">
        <v>0</v>
      </c>
      <c r="K88" s="15">
        <v>0</v>
      </c>
      <c r="L88" s="15">
        <v>0</v>
      </c>
      <c r="M88" s="17">
        <f>SUM(F88:L88)</f>
        <v>5</v>
      </c>
      <c r="N88" s="3"/>
      <c r="O88" s="3"/>
      <c r="P88" s="3"/>
      <c r="Q88" s="3"/>
    </row>
    <row r="89" spans="1:17" s="8" customFormat="1" ht="15" customHeight="1" x14ac:dyDescent="0.25">
      <c r="B89" s="8" t="s">
        <v>153</v>
      </c>
      <c r="C89" s="3"/>
      <c r="D89" s="8" t="s">
        <v>61</v>
      </c>
      <c r="E89" s="3"/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5</v>
      </c>
      <c r="L89" s="15">
        <v>0</v>
      </c>
      <c r="M89" s="17">
        <f>SUM(F89:L89)</f>
        <v>5</v>
      </c>
    </row>
    <row r="90" spans="1:17" s="8" customFormat="1" ht="15" customHeight="1" x14ac:dyDescent="0.2">
      <c r="B90" s="8" t="s">
        <v>134</v>
      </c>
      <c r="D90" s="8" t="s">
        <v>76</v>
      </c>
      <c r="F90" s="15">
        <v>0</v>
      </c>
      <c r="G90" s="15">
        <v>0</v>
      </c>
      <c r="H90" s="15">
        <v>0</v>
      </c>
      <c r="I90" s="15">
        <v>0</v>
      </c>
      <c r="J90" s="15">
        <v>5</v>
      </c>
      <c r="K90" s="15">
        <v>0</v>
      </c>
      <c r="L90" s="15">
        <v>0</v>
      </c>
      <c r="M90" s="17">
        <f>SUM(F90:L90)</f>
        <v>5</v>
      </c>
    </row>
    <row r="91" spans="1:17" s="8" customFormat="1" ht="15" customHeight="1" x14ac:dyDescent="0.25">
      <c r="A91" s="3"/>
      <c r="B91" s="8" t="s">
        <v>68</v>
      </c>
      <c r="D91" s="8" t="s">
        <v>47</v>
      </c>
      <c r="F91" s="15">
        <v>0</v>
      </c>
      <c r="G91" s="15">
        <v>5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7">
        <f>SUM(F91:L91)</f>
        <v>5</v>
      </c>
      <c r="N91" s="3"/>
      <c r="O91" s="3"/>
      <c r="P91" s="3"/>
      <c r="Q91" s="3"/>
    </row>
    <row r="92" spans="1:17" s="8" customFormat="1" ht="15" customHeight="1" x14ac:dyDescent="0.2">
      <c r="B92" s="8" t="s">
        <v>136</v>
      </c>
      <c r="D92" s="8" t="s">
        <v>139</v>
      </c>
      <c r="F92" s="15">
        <v>0</v>
      </c>
      <c r="G92" s="15">
        <v>0</v>
      </c>
      <c r="H92" s="15">
        <v>0</v>
      </c>
      <c r="I92" s="15">
        <v>0</v>
      </c>
      <c r="J92" s="15">
        <v>3</v>
      </c>
      <c r="K92" s="15">
        <v>2</v>
      </c>
      <c r="L92" s="15">
        <v>0</v>
      </c>
      <c r="M92" s="17">
        <f>SUM(F92:L92)</f>
        <v>5</v>
      </c>
    </row>
    <row r="93" spans="1:17" s="8" customFormat="1" ht="15" customHeight="1" x14ac:dyDescent="0.25">
      <c r="A93" s="3"/>
      <c r="B93" s="8" t="s">
        <v>78</v>
      </c>
      <c r="D93" s="8" t="s">
        <v>83</v>
      </c>
      <c r="F93" s="15">
        <v>0</v>
      </c>
      <c r="G93" s="15">
        <v>0</v>
      </c>
      <c r="H93" s="15">
        <v>5</v>
      </c>
      <c r="I93" s="15">
        <v>0</v>
      </c>
      <c r="J93" s="15">
        <v>0</v>
      </c>
      <c r="K93" s="15">
        <v>0</v>
      </c>
      <c r="L93" s="15">
        <v>0</v>
      </c>
      <c r="M93" s="17">
        <f>SUM(F93:L93)</f>
        <v>5</v>
      </c>
      <c r="N93" s="3"/>
      <c r="O93" s="3"/>
      <c r="P93" s="3"/>
      <c r="Q93" s="3"/>
    </row>
    <row r="94" spans="1:17" s="8" customFormat="1" ht="15" customHeight="1" x14ac:dyDescent="0.2">
      <c r="B94" s="8" t="s">
        <v>135</v>
      </c>
      <c r="D94" s="8" t="s">
        <v>138</v>
      </c>
      <c r="F94" s="15">
        <v>0</v>
      </c>
      <c r="G94" s="15">
        <v>0</v>
      </c>
      <c r="H94" s="15">
        <v>0</v>
      </c>
      <c r="I94" s="15">
        <v>0</v>
      </c>
      <c r="J94" s="15">
        <v>4</v>
      </c>
      <c r="K94" s="15">
        <v>0</v>
      </c>
      <c r="L94" s="15">
        <v>0</v>
      </c>
      <c r="M94" s="17">
        <f>SUM(F94:L94)</f>
        <v>4</v>
      </c>
    </row>
    <row r="95" spans="1:17" s="8" customFormat="1" ht="15" customHeight="1" x14ac:dyDescent="0.25">
      <c r="A95" s="3"/>
      <c r="B95" s="8" t="s">
        <v>79</v>
      </c>
      <c r="D95" s="8" t="s">
        <v>84</v>
      </c>
      <c r="F95" s="15">
        <v>0</v>
      </c>
      <c r="G95" s="15">
        <v>0</v>
      </c>
      <c r="H95" s="15">
        <v>4</v>
      </c>
      <c r="I95" s="15">
        <v>0</v>
      </c>
      <c r="J95" s="15">
        <v>0</v>
      </c>
      <c r="K95" s="15">
        <v>0</v>
      </c>
      <c r="L95" s="15">
        <v>0</v>
      </c>
      <c r="M95" s="17">
        <f>SUM(F95:L95)</f>
        <v>4</v>
      </c>
      <c r="N95" s="3"/>
      <c r="O95" s="3"/>
      <c r="P95" s="3"/>
      <c r="Q95" s="3"/>
    </row>
    <row r="96" spans="1:17" s="8" customFormat="1" ht="15" customHeight="1" x14ac:dyDescent="0.25">
      <c r="B96" s="8" t="s">
        <v>168</v>
      </c>
      <c r="C96" s="3"/>
      <c r="E96" s="3"/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4</v>
      </c>
      <c r="M96" s="17">
        <f>SUM(F96:L96)</f>
        <v>4</v>
      </c>
    </row>
    <row r="97" spans="1:17" s="8" customFormat="1" ht="15" customHeight="1" x14ac:dyDescent="0.25">
      <c r="A97" s="3"/>
      <c r="B97" s="8" t="s">
        <v>69</v>
      </c>
      <c r="D97" s="8" t="s">
        <v>75</v>
      </c>
      <c r="F97" s="15">
        <v>0</v>
      </c>
      <c r="G97" s="15">
        <v>4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7">
        <f>SUM(F97:L97)</f>
        <v>4</v>
      </c>
      <c r="N97" s="3"/>
      <c r="O97" s="3"/>
      <c r="P97" s="3"/>
      <c r="Q97" s="3"/>
    </row>
    <row r="98" spans="1:17" s="8" customFormat="1" ht="15" customHeight="1" x14ac:dyDescent="0.2">
      <c r="B98" s="8" t="s">
        <v>70</v>
      </c>
      <c r="D98" s="8" t="s">
        <v>76</v>
      </c>
      <c r="F98" s="15">
        <v>0</v>
      </c>
      <c r="G98" s="15">
        <v>3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7">
        <f>SUM(F98:L98)</f>
        <v>3</v>
      </c>
    </row>
    <row r="99" spans="1:17" s="8" customFormat="1" ht="15" customHeight="1" x14ac:dyDescent="0.2">
      <c r="B99" s="8" t="s">
        <v>133</v>
      </c>
      <c r="D99" s="8" t="s">
        <v>76</v>
      </c>
      <c r="F99" s="15">
        <v>0</v>
      </c>
      <c r="G99" s="15">
        <v>0</v>
      </c>
      <c r="H99" s="15">
        <v>0</v>
      </c>
      <c r="I99" s="15">
        <v>3</v>
      </c>
      <c r="J99" s="15">
        <v>0</v>
      </c>
      <c r="K99" s="15">
        <v>0</v>
      </c>
      <c r="L99" s="15">
        <v>0</v>
      </c>
      <c r="M99" s="17">
        <f>SUM(F99:L99)</f>
        <v>3</v>
      </c>
    </row>
    <row r="100" spans="1:17" s="8" customFormat="1" ht="15" customHeight="1" x14ac:dyDescent="0.25">
      <c r="A100" s="3"/>
      <c r="B100" s="8" t="s">
        <v>55</v>
      </c>
      <c r="D100" s="8" t="s">
        <v>62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7">
        <f>SUM(F100:L100)</f>
        <v>3</v>
      </c>
      <c r="N100" s="3"/>
      <c r="O100" s="3"/>
      <c r="P100" s="3"/>
      <c r="Q100" s="3"/>
    </row>
    <row r="101" spans="1:17" s="8" customFormat="1" ht="15" customHeight="1" x14ac:dyDescent="0.2">
      <c r="B101" s="8" t="s">
        <v>80</v>
      </c>
      <c r="D101" s="8" t="s">
        <v>85</v>
      </c>
      <c r="F101" s="15">
        <v>0</v>
      </c>
      <c r="G101" s="15">
        <v>0</v>
      </c>
      <c r="H101" s="15">
        <v>3</v>
      </c>
      <c r="I101" s="15">
        <v>0</v>
      </c>
      <c r="J101" s="15">
        <v>0</v>
      </c>
      <c r="K101" s="15">
        <v>0</v>
      </c>
      <c r="L101" s="15">
        <v>0</v>
      </c>
      <c r="M101" s="17">
        <f>SUM(F101:L101)</f>
        <v>3</v>
      </c>
    </row>
    <row r="102" spans="1:17" ht="15" customHeight="1" x14ac:dyDescent="0.25">
      <c r="A102" s="8"/>
      <c r="B102" s="8" t="s">
        <v>169</v>
      </c>
      <c r="D102" s="8"/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3</v>
      </c>
      <c r="M102" s="17">
        <f>SUM(F102:L102)</f>
        <v>3</v>
      </c>
      <c r="N102" s="8"/>
      <c r="O102" s="8"/>
      <c r="P102" s="8"/>
      <c r="Q102" s="8"/>
    </row>
    <row r="103" spans="1:17" ht="15" customHeight="1" x14ac:dyDescent="0.25">
      <c r="A103" s="8"/>
      <c r="B103" s="8" t="s">
        <v>154</v>
      </c>
      <c r="D103" s="8" t="s">
        <v>41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3</v>
      </c>
      <c r="L103" s="15">
        <v>0</v>
      </c>
      <c r="M103" s="17">
        <f>SUM(F103:L103)</f>
        <v>3</v>
      </c>
      <c r="N103" s="8"/>
      <c r="O103" s="8"/>
      <c r="P103" s="8"/>
      <c r="Q103" s="8"/>
    </row>
    <row r="104" spans="1:17" ht="15" customHeight="1" x14ac:dyDescent="0.25">
      <c r="B104" s="8" t="s">
        <v>56</v>
      </c>
      <c r="C104" s="8"/>
      <c r="D104" s="8" t="s">
        <v>63</v>
      </c>
      <c r="E104" s="8"/>
      <c r="F104" s="15">
        <v>2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7">
        <f>SUM(F104:L104)</f>
        <v>2</v>
      </c>
    </row>
    <row r="105" spans="1:17" ht="15" customHeight="1" x14ac:dyDescent="0.25">
      <c r="A105" s="8"/>
      <c r="B105" s="8" t="s">
        <v>170</v>
      </c>
      <c r="D105" s="8"/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2</v>
      </c>
      <c r="M105" s="17">
        <f>SUM(F105:L105)</f>
        <v>2</v>
      </c>
      <c r="N105" s="8"/>
      <c r="O105" s="8"/>
      <c r="P105" s="8"/>
      <c r="Q105" s="8"/>
    </row>
    <row r="106" spans="1:17" ht="15" customHeight="1" x14ac:dyDescent="0.25">
      <c r="A106" s="8"/>
      <c r="B106" s="8" t="s">
        <v>137</v>
      </c>
      <c r="C106" s="8"/>
      <c r="D106" s="8" t="s">
        <v>140</v>
      </c>
      <c r="E106" s="8"/>
      <c r="F106" s="15">
        <v>0</v>
      </c>
      <c r="G106" s="15">
        <v>0</v>
      </c>
      <c r="H106" s="15">
        <v>0</v>
      </c>
      <c r="I106" s="15">
        <v>0</v>
      </c>
      <c r="J106" s="15">
        <v>2</v>
      </c>
      <c r="K106" s="15">
        <v>0</v>
      </c>
      <c r="L106" s="15">
        <v>0</v>
      </c>
      <c r="M106" s="17">
        <f>SUM(F106:L106)</f>
        <v>2</v>
      </c>
      <c r="N106" s="8"/>
      <c r="O106" s="8"/>
      <c r="P106" s="8"/>
      <c r="Q106" s="8"/>
    </row>
    <row r="107" spans="1:17" ht="15" customHeight="1" x14ac:dyDescent="0.25">
      <c r="A107" s="8"/>
      <c r="B107" s="8" t="s">
        <v>82</v>
      </c>
      <c r="C107" s="8"/>
      <c r="D107" s="8" t="s">
        <v>86</v>
      </c>
      <c r="E107" s="8"/>
      <c r="F107" s="15">
        <v>0</v>
      </c>
      <c r="G107" s="15">
        <v>0</v>
      </c>
      <c r="H107" s="15">
        <v>1</v>
      </c>
      <c r="I107" s="15">
        <v>0</v>
      </c>
      <c r="J107" s="15">
        <v>0</v>
      </c>
      <c r="K107" s="15">
        <v>0</v>
      </c>
      <c r="L107" s="15">
        <v>0</v>
      </c>
      <c r="M107" s="17">
        <f>SUM(F107:L107)</f>
        <v>1</v>
      </c>
      <c r="N107" s="8"/>
      <c r="O107" s="8"/>
      <c r="P107" s="8"/>
      <c r="Q107" s="8"/>
    </row>
    <row r="108" spans="1:17" ht="15" customHeight="1" x14ac:dyDescent="0.25">
      <c r="B108" s="8" t="s">
        <v>143</v>
      </c>
      <c r="C108" s="8"/>
      <c r="D108" s="8" t="s">
        <v>61</v>
      </c>
      <c r="E108" s="8"/>
      <c r="F108" s="15">
        <v>0</v>
      </c>
      <c r="G108" s="15">
        <v>0</v>
      </c>
      <c r="H108" s="15">
        <v>0</v>
      </c>
      <c r="I108" s="15">
        <v>0</v>
      </c>
      <c r="J108" s="15">
        <v>1</v>
      </c>
      <c r="K108" s="15">
        <v>0</v>
      </c>
      <c r="L108" s="15">
        <v>0</v>
      </c>
      <c r="M108" s="17">
        <f>SUM(F108:L108)</f>
        <v>1</v>
      </c>
    </row>
    <row r="109" spans="1:17" ht="15" customHeight="1" x14ac:dyDescent="0.25">
      <c r="A109" s="8"/>
      <c r="B109" s="8" t="s">
        <v>155</v>
      </c>
      <c r="D109" s="8" t="s">
        <v>140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1</v>
      </c>
      <c r="L109" s="15">
        <v>0</v>
      </c>
      <c r="M109" s="17">
        <f>SUM(F109:L109)</f>
        <v>1</v>
      </c>
      <c r="N109" s="8"/>
      <c r="O109" s="8"/>
      <c r="P109" s="8"/>
      <c r="Q109" s="8"/>
    </row>
    <row r="110" spans="1:17" ht="15" customHeight="1" x14ac:dyDescent="0.25">
      <c r="B110" s="8" t="s">
        <v>72</v>
      </c>
      <c r="C110" s="8"/>
      <c r="D110" s="8" t="s">
        <v>41</v>
      </c>
      <c r="E110" s="8"/>
      <c r="F110" s="15">
        <v>0</v>
      </c>
      <c r="G110" s="15">
        <v>1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7">
        <f>SUM(F110:L110)</f>
        <v>1</v>
      </c>
    </row>
    <row r="111" spans="1:17" ht="15" customHeight="1" x14ac:dyDescent="0.25">
      <c r="A111" s="8"/>
      <c r="B111" s="8" t="s">
        <v>57</v>
      </c>
      <c r="C111" s="8"/>
      <c r="D111" s="8" t="s">
        <v>64</v>
      </c>
      <c r="E111" s="8"/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7">
        <f>SUM(F111:L111)</f>
        <v>1</v>
      </c>
      <c r="N111" s="8"/>
      <c r="O111" s="8"/>
      <c r="P111" s="8"/>
      <c r="Q111" s="8"/>
    </row>
    <row r="112" spans="1:17" x14ac:dyDescent="0.25">
      <c r="B112" s="8"/>
      <c r="D112" s="8"/>
      <c r="F112" s="15"/>
      <c r="G112" s="15"/>
      <c r="H112" s="15"/>
      <c r="I112" s="15"/>
      <c r="J112" s="15"/>
      <c r="K112" s="15"/>
      <c r="M112" s="17"/>
    </row>
    <row r="113" spans="2:13" x14ac:dyDescent="0.25">
      <c r="B113" s="8"/>
      <c r="D113" s="8"/>
      <c r="F113" s="15"/>
      <c r="G113" s="15"/>
      <c r="H113" s="15"/>
      <c r="I113" s="15"/>
      <c r="J113" s="15"/>
      <c r="K113" s="15"/>
      <c r="M113" s="17"/>
    </row>
    <row r="114" spans="2:13" x14ac:dyDescent="0.25">
      <c r="F114" s="16"/>
      <c r="G114" s="16"/>
      <c r="H114" s="16"/>
      <c r="M114" s="17"/>
    </row>
    <row r="119" spans="2:1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5">
      <c r="B121" s="4"/>
      <c r="C121" s="4"/>
      <c r="D121" s="4"/>
      <c r="E121" s="4"/>
      <c r="F121" s="4"/>
      <c r="G121" s="4" t="s">
        <v>87</v>
      </c>
      <c r="H121" s="4"/>
      <c r="I121" s="4"/>
      <c r="J121" s="4"/>
      <c r="K121" s="4"/>
      <c r="L121" s="4"/>
      <c r="M121" s="4"/>
    </row>
    <row r="122" spans="2:1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s="6" customFormat="1" ht="28.5" x14ac:dyDescent="0.45">
      <c r="B123" s="5"/>
      <c r="C123" s="5"/>
      <c r="D123" s="5"/>
      <c r="E123" s="5"/>
      <c r="F123" s="5"/>
      <c r="G123" s="5" t="s">
        <v>88</v>
      </c>
      <c r="H123" s="5"/>
      <c r="I123" s="5"/>
      <c r="J123" s="5"/>
      <c r="K123" s="5"/>
      <c r="L123" s="5"/>
      <c r="M123" s="5"/>
    </row>
    <row r="124" spans="2:13" x14ac:dyDescent="0.25">
      <c r="B124" s="4"/>
      <c r="C124" s="4"/>
      <c r="D124" s="4"/>
      <c r="E124" s="4"/>
      <c r="F124" s="4"/>
      <c r="G124" s="4" t="s">
        <v>89</v>
      </c>
      <c r="H124" s="4"/>
      <c r="I124" s="4"/>
      <c r="J124" s="4"/>
      <c r="K124" s="4"/>
      <c r="L124" s="4"/>
      <c r="M124" s="4"/>
    </row>
    <row r="125" spans="2:1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9" spans="1:17" x14ac:dyDescent="0.25">
      <c r="G129" s="7" t="s">
        <v>6</v>
      </c>
      <c r="H129" s="18" t="s">
        <v>8</v>
      </c>
      <c r="I129" s="18" t="s">
        <v>90</v>
      </c>
      <c r="J129" s="18" t="s">
        <v>14</v>
      </c>
      <c r="K129" s="18" t="s">
        <v>90</v>
      </c>
      <c r="L129" s="18" t="s">
        <v>90</v>
      </c>
      <c r="M129" s="18" t="s">
        <v>33</v>
      </c>
    </row>
    <row r="130" spans="1:17" s="11" customFormat="1" ht="12.75" x14ac:dyDescent="0.2">
      <c r="B130" s="11" t="s">
        <v>2</v>
      </c>
      <c r="D130" s="11" t="s">
        <v>3</v>
      </c>
      <c r="G130" s="12" t="s">
        <v>7</v>
      </c>
      <c r="H130" s="13" t="s">
        <v>9</v>
      </c>
      <c r="I130" s="19" t="s">
        <v>110</v>
      </c>
      <c r="J130" s="13" t="s">
        <v>15</v>
      </c>
      <c r="K130" s="19" t="s">
        <v>111</v>
      </c>
      <c r="L130" s="19" t="s">
        <v>112</v>
      </c>
      <c r="M130" s="13" t="s">
        <v>34</v>
      </c>
    </row>
    <row r="131" spans="1:17" s="8" customFormat="1" ht="15" customHeight="1" x14ac:dyDescent="0.2">
      <c r="B131" s="8" t="s">
        <v>106</v>
      </c>
      <c r="D131" s="8" t="s">
        <v>99</v>
      </c>
      <c r="G131" s="15">
        <v>0</v>
      </c>
      <c r="H131" s="15">
        <v>3</v>
      </c>
      <c r="I131" s="15">
        <v>2</v>
      </c>
      <c r="J131" s="15">
        <v>10</v>
      </c>
      <c r="K131" s="15">
        <v>10</v>
      </c>
      <c r="L131" s="15">
        <v>0</v>
      </c>
      <c r="M131" s="17">
        <f>SUM(G131:L131)</f>
        <v>25</v>
      </c>
    </row>
    <row r="132" spans="1:17" s="8" customFormat="1" ht="15" customHeight="1" x14ac:dyDescent="0.25">
      <c r="B132" s="8" t="s">
        <v>101</v>
      </c>
      <c r="D132" s="8" t="s">
        <v>102</v>
      </c>
      <c r="G132" s="15">
        <v>0</v>
      </c>
      <c r="H132" s="15">
        <v>10</v>
      </c>
      <c r="I132" s="15">
        <v>7</v>
      </c>
      <c r="J132" s="15">
        <v>0</v>
      </c>
      <c r="K132" s="15">
        <v>0</v>
      </c>
      <c r="L132" s="15">
        <v>0</v>
      </c>
      <c r="M132" s="17">
        <f>SUM(G132:L132)</f>
        <v>17</v>
      </c>
      <c r="O132" s="3"/>
    </row>
    <row r="133" spans="1:17" s="8" customFormat="1" ht="15" customHeight="1" x14ac:dyDescent="0.25">
      <c r="A133" s="3"/>
      <c r="B133" s="8" t="s">
        <v>156</v>
      </c>
      <c r="C133" s="3"/>
      <c r="D133" s="8" t="s">
        <v>159</v>
      </c>
      <c r="E133" s="3"/>
      <c r="F133" s="3"/>
      <c r="G133" s="15">
        <v>0</v>
      </c>
      <c r="H133" s="15">
        <v>0</v>
      </c>
      <c r="I133" s="15">
        <v>0</v>
      </c>
      <c r="J133" s="15">
        <v>0</v>
      </c>
      <c r="K133" s="15">
        <v>7</v>
      </c>
      <c r="L133" s="15">
        <v>10</v>
      </c>
      <c r="M133" s="17">
        <f>SUM(G133:L133)</f>
        <v>17</v>
      </c>
      <c r="N133" s="3"/>
      <c r="O133" s="3"/>
      <c r="P133" s="3"/>
      <c r="Q133" s="3"/>
    </row>
    <row r="134" spans="1:17" s="8" customFormat="1" ht="15" customHeight="1" x14ac:dyDescent="0.2">
      <c r="B134" s="8" t="s">
        <v>92</v>
      </c>
      <c r="D134" s="8" t="s">
        <v>99</v>
      </c>
      <c r="G134" s="15">
        <v>7</v>
      </c>
      <c r="H134" s="15">
        <v>0</v>
      </c>
      <c r="I134" s="15">
        <v>3</v>
      </c>
      <c r="J134" s="15">
        <v>7</v>
      </c>
      <c r="K134" s="15">
        <v>0</v>
      </c>
      <c r="L134" s="15">
        <v>0</v>
      </c>
      <c r="M134" s="17">
        <f>SUM(G134:L134)</f>
        <v>17</v>
      </c>
    </row>
    <row r="135" spans="1:17" s="8" customFormat="1" ht="15" customHeight="1" x14ac:dyDescent="0.2">
      <c r="B135" s="8" t="s">
        <v>91</v>
      </c>
      <c r="D135" s="8" t="s">
        <v>98</v>
      </c>
      <c r="G135" s="15">
        <v>10</v>
      </c>
      <c r="H135" s="15">
        <v>0</v>
      </c>
      <c r="I135" s="15">
        <v>5</v>
      </c>
      <c r="J135" s="15">
        <v>0</v>
      </c>
      <c r="K135" s="15">
        <v>0</v>
      </c>
      <c r="L135" s="15">
        <v>0</v>
      </c>
      <c r="M135" s="17">
        <f>SUM(G135:L135)</f>
        <v>15</v>
      </c>
    </row>
    <row r="136" spans="1:17" s="8" customFormat="1" ht="15" customHeight="1" x14ac:dyDescent="0.2">
      <c r="B136" s="8" t="s">
        <v>94</v>
      </c>
      <c r="D136" s="8" t="s">
        <v>98</v>
      </c>
      <c r="G136" s="15">
        <v>4</v>
      </c>
      <c r="H136" s="15">
        <v>0</v>
      </c>
      <c r="I136" s="15">
        <v>10</v>
      </c>
      <c r="J136" s="15">
        <v>0</v>
      </c>
      <c r="K136" s="15">
        <v>0</v>
      </c>
      <c r="L136" s="15">
        <v>0</v>
      </c>
      <c r="M136" s="17">
        <f>SUM(G136:L136)</f>
        <v>14</v>
      </c>
    </row>
    <row r="137" spans="1:17" s="8" customFormat="1" ht="15" customHeight="1" x14ac:dyDescent="0.2">
      <c r="B137" s="8" t="s">
        <v>103</v>
      </c>
      <c r="D137" s="8" t="s">
        <v>104</v>
      </c>
      <c r="G137" s="15">
        <v>0</v>
      </c>
      <c r="H137" s="15">
        <v>7</v>
      </c>
      <c r="I137" s="15">
        <v>4</v>
      </c>
      <c r="J137" s="15">
        <v>0</v>
      </c>
      <c r="K137" s="15">
        <v>0</v>
      </c>
      <c r="L137" s="15">
        <v>0</v>
      </c>
      <c r="M137" s="17">
        <f>SUM(G137:L137)</f>
        <v>11</v>
      </c>
    </row>
    <row r="138" spans="1:17" s="8" customFormat="1" ht="15" customHeight="1" x14ac:dyDescent="0.25">
      <c r="B138" s="8" t="s">
        <v>93</v>
      </c>
      <c r="D138" s="8" t="s">
        <v>74</v>
      </c>
      <c r="G138" s="15">
        <v>5</v>
      </c>
      <c r="H138" s="15">
        <v>5</v>
      </c>
      <c r="I138" s="15">
        <v>0</v>
      </c>
      <c r="J138" s="15">
        <v>0</v>
      </c>
      <c r="K138" s="15">
        <v>0</v>
      </c>
      <c r="L138" s="15">
        <v>0</v>
      </c>
      <c r="M138" s="17">
        <f>SUM(G138:L138)</f>
        <v>10</v>
      </c>
      <c r="O138" s="3"/>
    </row>
    <row r="139" spans="1:17" s="8" customFormat="1" ht="15" customHeight="1" x14ac:dyDescent="0.25">
      <c r="B139" s="8" t="s">
        <v>105</v>
      </c>
      <c r="D139" s="8" t="s">
        <v>62</v>
      </c>
      <c r="G139" s="15">
        <v>0</v>
      </c>
      <c r="H139" s="15">
        <v>4</v>
      </c>
      <c r="I139" s="15">
        <v>1</v>
      </c>
      <c r="J139" s="15">
        <v>5</v>
      </c>
      <c r="K139" s="15">
        <v>0</v>
      </c>
      <c r="L139" s="15">
        <v>0</v>
      </c>
      <c r="M139" s="17">
        <f>SUM(G139:L139)</f>
        <v>10</v>
      </c>
      <c r="O139" s="3"/>
    </row>
    <row r="140" spans="1:17" s="8" customFormat="1" ht="15" customHeight="1" x14ac:dyDescent="0.25">
      <c r="B140" s="8" t="s">
        <v>149</v>
      </c>
      <c r="D140" s="8" t="s">
        <v>98</v>
      </c>
      <c r="F140" s="3"/>
      <c r="G140" s="15">
        <v>0</v>
      </c>
      <c r="H140" s="15">
        <v>0</v>
      </c>
      <c r="I140" s="15">
        <v>0</v>
      </c>
      <c r="J140" s="15">
        <v>4</v>
      </c>
      <c r="K140" s="15">
        <v>5</v>
      </c>
      <c r="L140" s="15">
        <v>0</v>
      </c>
      <c r="M140" s="17">
        <f>SUM(G140:L140)</f>
        <v>9</v>
      </c>
    </row>
    <row r="141" spans="1:17" s="8" customFormat="1" ht="15" customHeight="1" x14ac:dyDescent="0.25">
      <c r="A141" s="3"/>
      <c r="B141" s="8" t="s">
        <v>160</v>
      </c>
      <c r="C141" s="3"/>
      <c r="E141" s="3"/>
      <c r="F141" s="3"/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7</v>
      </c>
      <c r="M141" s="17">
        <f>SUM(G141:L141)</f>
        <v>7</v>
      </c>
      <c r="N141" s="3"/>
      <c r="O141" s="3"/>
      <c r="P141" s="3"/>
      <c r="Q141" s="3"/>
    </row>
    <row r="142" spans="1:17" ht="15" customHeight="1" x14ac:dyDescent="0.25">
      <c r="A142" s="8"/>
      <c r="B142" s="8" t="s">
        <v>96</v>
      </c>
      <c r="C142" s="8"/>
      <c r="D142" s="8" t="s">
        <v>74</v>
      </c>
      <c r="E142" s="8"/>
      <c r="F142" s="8"/>
      <c r="G142" s="15">
        <v>2</v>
      </c>
      <c r="H142" s="15">
        <v>0</v>
      </c>
      <c r="I142" s="15">
        <v>0</v>
      </c>
      <c r="J142" s="15">
        <v>0</v>
      </c>
      <c r="K142" s="15">
        <v>4</v>
      </c>
      <c r="L142" s="15">
        <v>0</v>
      </c>
      <c r="M142" s="17">
        <f>SUM(G142:L142)</f>
        <v>6</v>
      </c>
      <c r="N142" s="8"/>
      <c r="P142" s="8"/>
      <c r="Q142" s="8"/>
    </row>
    <row r="143" spans="1:17" ht="15" customHeight="1" x14ac:dyDescent="0.25">
      <c r="A143" s="8"/>
      <c r="B143" s="8" t="s">
        <v>95</v>
      </c>
      <c r="C143" s="8"/>
      <c r="D143" s="8" t="s">
        <v>100</v>
      </c>
      <c r="E143" s="8"/>
      <c r="F143" s="8"/>
      <c r="G143" s="15">
        <v>3</v>
      </c>
      <c r="H143" s="15">
        <v>0</v>
      </c>
      <c r="I143" s="15">
        <v>0</v>
      </c>
      <c r="J143" s="15">
        <v>3</v>
      </c>
      <c r="K143" s="15">
        <v>0</v>
      </c>
      <c r="L143" s="15">
        <v>0</v>
      </c>
      <c r="M143" s="17">
        <f>SUM(G143:L143)</f>
        <v>6</v>
      </c>
      <c r="O143" s="8"/>
    </row>
    <row r="144" spans="1:17" ht="15" customHeight="1" x14ac:dyDescent="0.25">
      <c r="B144" s="8" t="s">
        <v>161</v>
      </c>
      <c r="D144" s="8" t="s">
        <v>164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5</v>
      </c>
      <c r="M144" s="17">
        <f>SUM(G144:L144)</f>
        <v>5</v>
      </c>
    </row>
    <row r="145" spans="1:17" ht="15" customHeight="1" x14ac:dyDescent="0.25">
      <c r="B145" s="8" t="s">
        <v>97</v>
      </c>
      <c r="D145" s="8" t="s">
        <v>74</v>
      </c>
      <c r="G145" s="15">
        <v>1</v>
      </c>
      <c r="H145" s="15">
        <v>0</v>
      </c>
      <c r="I145" s="15">
        <v>0</v>
      </c>
      <c r="J145" s="15">
        <v>0</v>
      </c>
      <c r="K145" s="15">
        <v>4</v>
      </c>
      <c r="L145" s="15">
        <v>0</v>
      </c>
      <c r="M145" s="17">
        <f>SUM(G145:L145)</f>
        <v>5</v>
      </c>
    </row>
    <row r="146" spans="1:17" ht="15" customHeight="1" x14ac:dyDescent="0.25">
      <c r="A146" s="8"/>
      <c r="B146" s="8" t="s">
        <v>107</v>
      </c>
      <c r="C146" s="8"/>
      <c r="D146" s="8" t="s">
        <v>108</v>
      </c>
      <c r="E146" s="8"/>
      <c r="F146" s="8"/>
      <c r="G146" s="15">
        <v>0</v>
      </c>
      <c r="H146" s="15">
        <v>2</v>
      </c>
      <c r="I146" s="15">
        <v>0</v>
      </c>
      <c r="J146" s="15">
        <v>0</v>
      </c>
      <c r="K146" s="15">
        <v>0</v>
      </c>
      <c r="L146" s="15">
        <v>3</v>
      </c>
      <c r="M146" s="17">
        <f>SUM(G146:L146)</f>
        <v>5</v>
      </c>
      <c r="N146" s="8"/>
      <c r="O146" s="8"/>
      <c r="P146" s="8"/>
      <c r="Q146" s="8"/>
    </row>
    <row r="147" spans="1:17" ht="15" customHeight="1" x14ac:dyDescent="0.25">
      <c r="B147" s="8" t="s">
        <v>162</v>
      </c>
      <c r="D147" s="8" t="s">
        <v>165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4</v>
      </c>
      <c r="M147" s="17">
        <f>SUM(G147:L147)</f>
        <v>4</v>
      </c>
    </row>
    <row r="148" spans="1:17" ht="15" customHeight="1" x14ac:dyDescent="0.25">
      <c r="B148" s="8" t="s">
        <v>158</v>
      </c>
      <c r="D148" s="8"/>
      <c r="G148" s="15">
        <v>0</v>
      </c>
      <c r="H148" s="15">
        <v>0</v>
      </c>
      <c r="I148" s="15">
        <v>0</v>
      </c>
      <c r="J148" s="15">
        <v>0</v>
      </c>
      <c r="K148" s="15">
        <v>1</v>
      </c>
      <c r="L148" s="15">
        <v>2</v>
      </c>
      <c r="M148" s="17">
        <f>SUM(G148:L148)</f>
        <v>3</v>
      </c>
    </row>
    <row r="149" spans="1:17" ht="15" customHeight="1" x14ac:dyDescent="0.25">
      <c r="B149" s="8" t="s">
        <v>150</v>
      </c>
      <c r="C149" s="8"/>
      <c r="D149" s="8" t="s">
        <v>100</v>
      </c>
      <c r="E149" s="8"/>
      <c r="G149" s="15">
        <v>0</v>
      </c>
      <c r="H149" s="15">
        <v>0</v>
      </c>
      <c r="I149" s="15">
        <v>0</v>
      </c>
      <c r="J149" s="15">
        <v>2</v>
      </c>
      <c r="K149" s="15">
        <v>0</v>
      </c>
      <c r="L149" s="15">
        <v>0</v>
      </c>
      <c r="M149" s="17">
        <f>SUM(G149:L149)</f>
        <v>2</v>
      </c>
      <c r="O149" s="8"/>
    </row>
    <row r="150" spans="1:17" ht="15" customHeight="1" x14ac:dyDescent="0.25">
      <c r="B150" s="8" t="s">
        <v>157</v>
      </c>
      <c r="D150" s="8" t="s">
        <v>98</v>
      </c>
      <c r="G150" s="15">
        <v>0</v>
      </c>
      <c r="H150" s="15">
        <v>0</v>
      </c>
      <c r="I150" s="15">
        <v>0</v>
      </c>
      <c r="J150" s="15">
        <v>0</v>
      </c>
      <c r="K150" s="15">
        <v>2</v>
      </c>
      <c r="L150" s="15">
        <v>0</v>
      </c>
      <c r="M150" s="17">
        <f>SUM(G150:L150)</f>
        <v>2</v>
      </c>
      <c r="O150" s="8"/>
    </row>
    <row r="151" spans="1:17" ht="15" customHeight="1" x14ac:dyDescent="0.25">
      <c r="B151" s="8" t="s">
        <v>109</v>
      </c>
      <c r="C151" s="8"/>
      <c r="D151" s="8" t="s">
        <v>100</v>
      </c>
      <c r="E151" s="8"/>
      <c r="F151" s="8"/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7">
        <f>SUM(G151:L151)</f>
        <v>1</v>
      </c>
      <c r="N151" s="8"/>
      <c r="O151" s="8"/>
      <c r="P151" s="8"/>
      <c r="Q151" s="8"/>
    </row>
    <row r="152" spans="1:17" ht="15" customHeight="1" x14ac:dyDescent="0.25">
      <c r="B152" s="8" t="s">
        <v>151</v>
      </c>
      <c r="D152" s="8" t="s">
        <v>100</v>
      </c>
      <c r="G152" s="15">
        <v>0</v>
      </c>
      <c r="H152" s="15">
        <v>0</v>
      </c>
      <c r="I152" s="15">
        <v>0</v>
      </c>
      <c r="J152" s="15">
        <v>1</v>
      </c>
      <c r="K152" s="15">
        <v>0</v>
      </c>
      <c r="L152" s="15">
        <v>0</v>
      </c>
      <c r="M152" s="17">
        <f>SUM(G152:L152)</f>
        <v>1</v>
      </c>
      <c r="O152" s="8"/>
    </row>
    <row r="153" spans="1:17" ht="15" customHeight="1" x14ac:dyDescent="0.25">
      <c r="B153" s="8" t="s">
        <v>163</v>
      </c>
      <c r="D153" s="8" t="s">
        <v>104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1</v>
      </c>
      <c r="M153" s="17">
        <f>SUM(G153:L153)</f>
        <v>1</v>
      </c>
    </row>
  </sheetData>
  <sortState ref="A17:Q51">
    <sortCondition descending="1" ref="M17:M51"/>
  </sortState>
  <pageMargins left="0.7" right="0.7" top="0.75" bottom="0.75" header="0.3" footer="0.3"/>
  <pageSetup scale="77" orientation="portrait" r:id="rId1"/>
  <rowBreaks count="2" manualBreakCount="2">
    <brk id="60" max="16383" man="1"/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Eton Park Capital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Vandivort</dc:creator>
  <cp:lastModifiedBy>Matthew Vandivort</cp:lastModifiedBy>
  <cp:lastPrinted>2013-07-30T17:21:12Z</cp:lastPrinted>
  <dcterms:created xsi:type="dcterms:W3CDTF">2013-05-09T19:29:53Z</dcterms:created>
  <dcterms:modified xsi:type="dcterms:W3CDTF">2013-09-04T15:49:50Z</dcterms:modified>
</cp:coreProperties>
</file>